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racuzziro\Desktop\"/>
    </mc:Choice>
  </mc:AlternateContent>
  <bookViews>
    <workbookView xWindow="-105" yWindow="-105" windowWidth="23250" windowHeight="12450" tabRatio="684"/>
  </bookViews>
  <sheets>
    <sheet name="MENSILE" sheetId="1" r:id="rId1"/>
    <sheet name="HCL" sheetId="2" r:id="rId2"/>
    <sheet name="CO" sheetId="3" r:id="rId3"/>
    <sheet name="NH3" sheetId="4" r:id="rId4"/>
    <sheet name="NOX" sheetId="5" r:id="rId5"/>
    <sheet name="SO2" sheetId="6" r:id="rId6"/>
    <sheet name="POLVERI" sheetId="7" r:id="rId7"/>
    <sheet name="COT" sheetId="8" r:id="rId8"/>
    <sheet name="O2" sheetId="9" r:id="rId9"/>
    <sheet name="CO2" sheetId="10" r:id="rId10"/>
    <sheet name="UMIDITA" sheetId="11" r:id="rId11"/>
    <sheet name="TEMPERATURA" sheetId="12" r:id="rId12"/>
    <sheet name="PORTATA" sheetId="13" r:id="rId13"/>
  </sheets>
  <definedNames>
    <definedName name="_xlnm.Print_Area" localSheetId="0">MENSILE!$A$1:$P$53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13" l="1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C12" i="13"/>
  <c r="C11" i="13"/>
  <c r="C10" i="13"/>
  <c r="C9" i="13"/>
  <c r="C8" i="13"/>
  <c r="C7" i="13"/>
  <c r="C6" i="13"/>
  <c r="C5" i="13"/>
  <c r="C4" i="13"/>
  <c r="C3" i="13"/>
  <c r="C32" i="12"/>
  <c r="C31" i="12"/>
  <c r="C30" i="12"/>
  <c r="C29" i="12"/>
  <c r="C28" i="12"/>
  <c r="C27" i="12"/>
  <c r="C26" i="12"/>
  <c r="C25" i="12"/>
  <c r="C24" i="12"/>
  <c r="C23" i="12"/>
  <c r="C22" i="12"/>
  <c r="C21" i="12"/>
  <c r="C20" i="12"/>
  <c r="C19" i="12"/>
  <c r="C18" i="12"/>
  <c r="C17" i="12"/>
  <c r="C16" i="12"/>
  <c r="C15" i="12"/>
  <c r="C14" i="12"/>
  <c r="C13" i="12"/>
  <c r="C12" i="12"/>
  <c r="C11" i="12"/>
  <c r="C10" i="12"/>
  <c r="C9" i="12"/>
  <c r="C8" i="12"/>
  <c r="C7" i="12"/>
  <c r="C6" i="12"/>
  <c r="C5" i="12"/>
  <c r="C4" i="12"/>
  <c r="C3" i="12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C14" i="11"/>
  <c r="C13" i="11"/>
  <c r="C12" i="11"/>
  <c r="C11" i="11"/>
  <c r="C10" i="11"/>
  <c r="C9" i="11"/>
  <c r="C8" i="11"/>
  <c r="C7" i="11"/>
  <c r="C6" i="11"/>
  <c r="C5" i="11"/>
  <c r="C4" i="11"/>
  <c r="C3" i="11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6" i="10"/>
  <c r="C15" i="10"/>
  <c r="C14" i="10"/>
  <c r="C13" i="10"/>
  <c r="C12" i="10"/>
  <c r="C11" i="10"/>
  <c r="C10" i="10"/>
  <c r="C9" i="10"/>
  <c r="C8" i="10"/>
  <c r="C7" i="10"/>
  <c r="C6" i="10"/>
  <c r="C5" i="10"/>
  <c r="C4" i="10"/>
  <c r="C3" i="10"/>
  <c r="C4" i="9"/>
  <c r="C5" i="9"/>
  <c r="C6" i="9"/>
  <c r="C7" i="9"/>
  <c r="C8" i="9"/>
  <c r="C9" i="9"/>
  <c r="C10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" i="9"/>
  <c r="C34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C6" i="6"/>
  <c r="C5" i="6"/>
  <c r="C4" i="6"/>
  <c r="C3" i="6"/>
  <c r="C32" i="5"/>
  <c r="C31" i="5"/>
  <c r="C30" i="5"/>
  <c r="C29" i="5"/>
  <c r="C28" i="5"/>
  <c r="C27" i="5"/>
  <c r="C26" i="5"/>
  <c r="C25" i="5"/>
  <c r="C24" i="5"/>
  <c r="C23" i="5"/>
  <c r="C22" i="5"/>
  <c r="C21" i="5"/>
  <c r="C20" i="5"/>
  <c r="C19" i="5"/>
  <c r="C18" i="5"/>
  <c r="C17" i="5"/>
  <c r="C16" i="5"/>
  <c r="C15" i="5"/>
  <c r="C14" i="5"/>
  <c r="C13" i="5"/>
  <c r="C12" i="5"/>
  <c r="C11" i="5"/>
  <c r="C10" i="5"/>
  <c r="C9" i="5"/>
  <c r="C8" i="5"/>
  <c r="C7" i="5"/>
  <c r="C6" i="5"/>
  <c r="C5" i="5"/>
  <c r="C4" i="5"/>
  <c r="C3" i="5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" i="4"/>
  <c r="C3" i="3"/>
  <c r="C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4" i="3"/>
  <c r="C4" i="3"/>
</calcChain>
</file>

<file path=xl/sharedStrings.xml><?xml version="1.0" encoding="utf-8"?>
<sst xmlns="http://schemas.openxmlformats.org/spreadsheetml/2006/main" count="486" uniqueCount="64">
  <si>
    <t>PARAMETRO</t>
  </si>
  <si>
    <t>HCL (mg/Nm3)</t>
  </si>
  <si>
    <t>CO (mg/Nm3)</t>
  </si>
  <si>
    <t>CO2 (mg/Nm3)</t>
  </si>
  <si>
    <t>NH3 (mg/Nm3)</t>
  </si>
  <si>
    <t>NOX (mg/Nm3)</t>
  </si>
  <si>
    <t>SO2 (mg/Nm3)</t>
  </si>
  <si>
    <t>Polveri (mg/Nm3)</t>
  </si>
  <si>
    <t>COT (mg/Nm3)</t>
  </si>
  <si>
    <t>O2 (% V)</t>
  </si>
  <si>
    <t>Umidità (% V)</t>
  </si>
  <si>
    <t>Temperatura Fumi (°C)</t>
  </si>
  <si>
    <t>Pressione Fumi Bar</t>
  </si>
  <si>
    <t>Portata Fumi KNm3/h</t>
  </si>
  <si>
    <t>ORE  FUNZIONAMENTO</t>
  </si>
  <si>
    <t>LIMITE GIORNO</t>
  </si>
  <si>
    <t>Ac. Cloridrico</t>
  </si>
  <si>
    <t>Giorno</t>
  </si>
  <si>
    <t>mg/Nm3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</si>
  <si>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</si>
  <si>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</si>
  <si>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</si>
  <si>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</si>
  <si>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</si>
  <si>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</si>
  <si>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</si>
  <si>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</si>
  <si>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</si>
  <si>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</si>
  <si>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</si>
  <si>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</si>
  <si>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</si>
  <si>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</si>
  <si>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</si>
  <si>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</si>
  <si>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</si>
  <si>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</si>
  <si>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</si>
  <si>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</si>
  <si>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</si>
  <si>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</si>
  <si>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</si>
  <si>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</si>
  <si>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</si>
  <si>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</si>
  <si>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</si>
  <si>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</si>
  <si>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</si>
  <si>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Limite Giorno</t>
  </si>
  <si>
    <t>OSSIDO DI CARBONIO</t>
  </si>
  <si>
    <t>VALORE MEDIO GG</t>
  </si>
  <si>
    <t>Ammoniaca</t>
  </si>
  <si>
    <t>Ossidi ai azoto</t>
  </si>
  <si>
    <t>Anidride solforosa</t>
  </si>
  <si>
    <t>Polveri</t>
  </si>
  <si>
    <t>Carbonio organico totale</t>
  </si>
  <si>
    <t>Ossigeno</t>
  </si>
  <si>
    <t>Anidride Carbonica</t>
  </si>
  <si>
    <t>Umidità</t>
  </si>
  <si>
    <t>Temperatura</t>
  </si>
  <si>
    <t>Portata fumi</t>
  </si>
  <si>
    <t>30</t>
  </si>
  <si>
    <t>INCENERITORE DI BIONORD - MESE DI NOVEMBRE 2024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</si>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</sst>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8"/>
      <color theme="7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theme="3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medium">
        <color theme="0"/>
      </right>
      <top style="thin">
        <color theme="3"/>
      </top>
      <bottom/>
      <diagonal/>
    </border>
    <border>
      <left style="medium">
        <color theme="0"/>
      </left>
      <right style="thin">
        <color theme="3"/>
      </right>
      <top style="thin">
        <color theme="3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3" fontId="2" fillId="0" borderId="0" applyNumberFormat="0" applyFont="0" applyFill="0" applyBorder="0" applyProtection="0">
      <alignment horizontal="right" vertical="center" indent="1"/>
    </xf>
  </cellStyleXfs>
  <cellXfs count="29">
    <xf numFmtId="0" fontId="0" fillId="0" borderId="0" xfId="0"/>
    <xf numFmtId="0" fontId="4" fillId="3" borderId="1" xfId="0" applyFont="1" applyFill="1" applyBorder="1" applyAlignment="1">
      <alignment horizontal="left" vertical="center" inden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 indent="1"/>
    </xf>
    <xf numFmtId="0" fontId="4" fillId="3" borderId="3" xfId="0" applyFont="1" applyFill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/>
    </xf>
    <xf numFmtId="164" fontId="6" fillId="0" borderId="7" xfId="0" applyNumberFormat="1" applyFont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7" fillId="0" borderId="10" xfId="0" applyNumberFormat="1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/>
    </xf>
    <xf numFmtId="2" fontId="0" fillId="0" borderId="0" xfId="0" applyNumberFormat="1"/>
    <xf numFmtId="49" fontId="0" fillId="0" borderId="10" xfId="0" applyNumberFormat="1" applyBorder="1" applyAlignment="1">
      <alignment horizontal="center" vertical="center"/>
    </xf>
    <xf numFmtId="49" fontId="0" fillId="0" borderId="0" xfId="0" applyNumberFormat="1"/>
    <xf numFmtId="2" fontId="0" fillId="0" borderId="9" xfId="0" applyNumberForma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left" vertical="center" indent="1"/>
    </xf>
    <xf numFmtId="0" fontId="0" fillId="2" borderId="11" xfId="0" applyFill="1" applyBorder="1" applyAlignment="1">
      <alignment horizontal="left" vertical="center" indent="1"/>
    </xf>
    <xf numFmtId="4" fontId="0" fillId="0" borderId="10" xfId="0" applyNumberFormat="1" applyBorder="1" applyAlignment="1">
      <alignment horizontal="right" vertical="center" indent="1"/>
    </xf>
    <xf numFmtId="3" fontId="0" fillId="2" borderId="10" xfId="2" applyFont="1" applyFill="1" applyBorder="1">
      <alignment horizontal="right" vertical="center" indent="1"/>
    </xf>
    <xf numFmtId="0" fontId="0" fillId="2" borderId="10" xfId="0" applyFill="1" applyBorder="1" applyAlignment="1">
      <alignment horizontal="right" vertical="center" indent="1"/>
    </xf>
    <xf numFmtId="0" fontId="0" fillId="0" borderId="10" xfId="0" applyBorder="1"/>
    <xf numFmtId="164" fontId="0" fillId="0" borderId="7" xfId="0" applyNumberFormat="1" applyBorder="1" applyAlignment="1">
      <alignment horizontal="center" vertical="center"/>
    </xf>
    <xf numFmtId="2" fontId="0" fillId="0" borderId="12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3" fontId="3" fillId="2" borderId="0" xfId="1" applyNumberFormat="1" applyFont="1" applyFill="1" applyAlignment="1">
      <alignment horizontal="center" vertical="top"/>
    </xf>
  </cellXfs>
  <cellStyles count="3">
    <cellStyle name="Currency Custom" xfId="2"/>
    <cellStyle name="Normale" xfId="0" builtinId="0"/>
    <cellStyle name="Titolo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Andamento emissioni - medie mensili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4.5273124624296258E-2"/>
          <c:y val="5.7886750488762941E-2"/>
          <c:w val="0.93919453044662038"/>
          <c:h val="0.789676700728938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MENSILE!$A$6</c:f>
              <c:strCache>
                <c:ptCount val="1"/>
                <c:pt idx="0">
                  <c:v>VALORE MEDIO GG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MENSILE!$B$6:$O$6</c:f>
              <c:numCache>
                <c:formatCode>0.00</c:formatCode>
                <c:ptCount val="14"/>
                <c:pt idx="0">
                  <c:v>0.62189478416779265</c:v>
                </c:pt>
                <c:pt idx="1">
                  <c:v>0.33640686499090794</c:v>
                </c:pt>
                <c:pt idx="2">
                  <c:v>4.14336259498105</c:v>
                </c:pt>
                <c:pt idx="3">
                  <c:v>2.7610025257511713E-2</c:v>
                </c:pt>
                <c:pt idx="4">
                  <c:v>57.436731491135554</c:v>
                </c:pt>
                <c:pt idx="5">
                  <c:v>5.184899870418172E-2</c:v>
                </c:pt>
                <c:pt idx="6">
                  <c:v>2.1663062466316468E-3</c:v>
                </c:pt>
                <c:pt idx="7">
                  <c:v>2.0697946994693335</c:v>
                </c:pt>
                <c:pt idx="8">
                  <c:v>15.937486690308402</c:v>
                </c:pt>
                <c:pt idx="9">
                  <c:v>6.6743280828254932</c:v>
                </c:pt>
                <c:pt idx="10" formatCode="0.0">
                  <c:v>174.45952813220245</c:v>
                </c:pt>
                <c:pt idx="11" formatCode="0">
                  <c:v>1013.3309755946052</c:v>
                </c:pt>
                <c:pt idx="12">
                  <c:v>11.676346734664982</c:v>
                </c:pt>
                <c:pt idx="13" formatCode="#,##0.00">
                  <c:v>591.5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C-45FB-B8D1-005A80AF1883}"/>
            </c:ext>
          </c:extLst>
        </c:ser>
        <c:ser>
          <c:idx val="1"/>
          <c:order val="1"/>
          <c:tx>
            <c:strRef>
              <c:f>MENSILE!$A$7</c:f>
              <c:strCache>
                <c:ptCount val="1"/>
                <c:pt idx="0">
                  <c:v>LIMITE GIORNO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MENSILE!$B$5:$O$5</c:f>
              <c:strCache>
                <c:ptCount val="14"/>
                <c:pt idx="0">
                  <c:v>HCL (mg/Nm3)</c:v>
                </c:pt>
                <c:pt idx="1">
                  <c:v>CO (mg/Nm3)</c:v>
                </c:pt>
                <c:pt idx="2">
                  <c:v>CO2 (mg/Nm3)</c:v>
                </c:pt>
                <c:pt idx="3">
                  <c:v>NH3 (mg/Nm3)</c:v>
                </c:pt>
                <c:pt idx="4">
                  <c:v>NOX (mg/Nm3)</c:v>
                </c:pt>
                <c:pt idx="5">
                  <c:v>SO2 (mg/Nm3)</c:v>
                </c:pt>
                <c:pt idx="6">
                  <c:v>Polveri (mg/Nm3)</c:v>
                </c:pt>
                <c:pt idx="7">
                  <c:v>COT (mg/Nm3)</c:v>
                </c:pt>
                <c:pt idx="8">
                  <c:v>O2 (% V)</c:v>
                </c:pt>
                <c:pt idx="9">
                  <c:v>Umidità (% V)</c:v>
                </c:pt>
                <c:pt idx="10">
                  <c:v>Temperatura Fumi (°C)</c:v>
                </c:pt>
                <c:pt idx="11">
                  <c:v>Pressione Fumi Bar</c:v>
                </c:pt>
                <c:pt idx="12">
                  <c:v>Portata Fumi KNm3/h</c:v>
                </c:pt>
                <c:pt idx="13">
                  <c:v>ORE  FUNZIONAMENTO</c:v>
                </c:pt>
              </c:strCache>
            </c:strRef>
          </c:cat>
          <c:val>
            <c:numRef>
              <c:f>MENSILE!$B$7:$O$7</c:f>
              <c:numCache>
                <c:formatCode>#,##0</c:formatCode>
                <c:ptCount val="14"/>
                <c:pt idx="0">
                  <c:v>8</c:v>
                </c:pt>
                <c:pt idx="1">
                  <c:v>50</c:v>
                </c:pt>
                <c:pt idx="3">
                  <c:v>10</c:v>
                </c:pt>
                <c:pt idx="4">
                  <c:v>100</c:v>
                </c:pt>
                <c:pt idx="5">
                  <c:v>40</c:v>
                </c:pt>
                <c:pt idx="6">
                  <c:v>5</c:v>
                </c:pt>
                <c:pt idx="7">
                  <c:v>10</c:v>
                </c:pt>
                <c:pt idx="13" formatCode="General">
                  <c:v>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C-45FB-B8D1-005A80AF1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4140608"/>
        <c:axId val="484137864"/>
      </c:barChart>
      <c:catAx>
        <c:axId val="484140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37864"/>
        <c:crosses val="autoZero"/>
        <c:auto val="1"/>
        <c:lblAlgn val="ctr"/>
        <c:lblOffset val="100"/>
        <c:noMultiLvlLbl val="0"/>
      </c:catAx>
      <c:valAx>
        <c:axId val="484137864"/>
        <c:scaling>
          <c:orientation val="minMax"/>
          <c:max val="7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84140608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ANIDRIDE</a:t>
            </a:r>
            <a:r>
              <a:rPr lang="en-US" baseline="0"/>
              <a:t> CARBONICA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'CO2'!$B$3:$B$33</c:f>
              <c:numCache>
                <c:formatCode>0.00</c:formatCode>
                <c:ptCount val="31"/>
                <c:pt idx="0">
                  <c:v>3.7803642551104226</c:v>
                </c:pt>
                <c:pt idx="1">
                  <c:v>3.675583784778913</c:v>
                </c:pt>
                <c:pt idx="2">
                  <c:v>3.8069352706273398</c:v>
                </c:pt>
                <c:pt idx="3">
                  <c:v>3.6987455834945044</c:v>
                </c:pt>
                <c:pt idx="4">
                  <c:v>3.8546596566836038</c:v>
                </c:pt>
                <c:pt idx="5">
                  <c:v>3.9675996055205665</c:v>
                </c:pt>
                <c:pt idx="6">
                  <c:v>3.7629298170407615</c:v>
                </c:pt>
                <c:pt idx="7">
                  <c:v>3.8324044992526374</c:v>
                </c:pt>
                <c:pt idx="8">
                  <c:v>3.9727922677993774</c:v>
                </c:pt>
                <c:pt idx="9">
                  <c:v>3.8851821174224219</c:v>
                </c:pt>
                <c:pt idx="10">
                  <c:v>3.7879172513882318</c:v>
                </c:pt>
                <c:pt idx="11">
                  <c:v>3.8074601102382579</c:v>
                </c:pt>
                <c:pt idx="12">
                  <c:v>3.7836195826530457</c:v>
                </c:pt>
                <c:pt idx="13">
                  <c:v>3.9316892027854919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>
                  <c:v>4.7435723642508192</c:v>
                </c:pt>
                <c:pt idx="20">
                  <c:v>4.4076967736085253</c:v>
                </c:pt>
                <c:pt idx="21">
                  <c:v>4.49687859416008</c:v>
                </c:pt>
                <c:pt idx="22">
                  <c:v>4.6066222290198011</c:v>
                </c:pt>
                <c:pt idx="23">
                  <c:v>4.6035632391770678</c:v>
                </c:pt>
                <c:pt idx="24">
                  <c:v>4.5929269291633785</c:v>
                </c:pt>
                <c:pt idx="25">
                  <c:v>4.5319425529903832</c:v>
                </c:pt>
                <c:pt idx="26">
                  <c:v>4.539870823423068</c:v>
                </c:pt>
                <c:pt idx="27">
                  <c:v>4.4520907749732332</c:v>
                </c:pt>
                <c:pt idx="28">
                  <c:v>4.5198494990666704</c:v>
                </c:pt>
                <c:pt idx="29">
                  <c:v>4.505887046456337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F-4B26-85CC-0F26DE6B77DA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'CO2'!$C$3:$C$33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F-4B26-85CC-0F26DE6B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4472"/>
        <c:axId val="485524864"/>
      </c:lineChart>
      <c:catAx>
        <c:axId val="48552447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4864"/>
        <c:crosses val="autoZero"/>
        <c:auto val="1"/>
        <c:lblAlgn val="ctr"/>
        <c:lblOffset val="100"/>
        <c:noMultiLvlLbl val="0"/>
      </c:catAx>
      <c:valAx>
        <c:axId val="485524864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4472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UMIDITA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UMIDITA!$B$3:$B$33</c:f>
              <c:numCache>
                <c:formatCode>0.00</c:formatCode>
                <c:ptCount val="31"/>
                <c:pt idx="0">
                  <c:v>6.5574329296747846</c:v>
                </c:pt>
                <c:pt idx="1">
                  <c:v>6.166904677947362</c:v>
                </c:pt>
                <c:pt idx="2">
                  <c:v>6.434223423401515</c:v>
                </c:pt>
                <c:pt idx="3">
                  <c:v>6.331838071346283</c:v>
                </c:pt>
                <c:pt idx="4">
                  <c:v>6.4390894869963331</c:v>
                </c:pt>
                <c:pt idx="5">
                  <c:v>6.5189088384310407</c:v>
                </c:pt>
                <c:pt idx="6">
                  <c:v>5.932385166486104</c:v>
                </c:pt>
                <c:pt idx="7">
                  <c:v>6.0379893680413561</c:v>
                </c:pt>
                <c:pt idx="8">
                  <c:v>6.5330606003602343</c:v>
                </c:pt>
                <c:pt idx="9">
                  <c:v>6.1603916883468628</c:v>
                </c:pt>
                <c:pt idx="10">
                  <c:v>6.0027135809262591</c:v>
                </c:pt>
                <c:pt idx="11">
                  <c:v>6.9605439673078822</c:v>
                </c:pt>
                <c:pt idx="12">
                  <c:v>8.1877741515636444</c:v>
                </c:pt>
                <c:pt idx="13">
                  <c:v>10.207389783859252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>
                  <c:v>6.690729558467865</c:v>
                </c:pt>
                <c:pt idx="20">
                  <c:v>6.2832645575205488</c:v>
                </c:pt>
                <c:pt idx="21">
                  <c:v>6.4452953040599823</c:v>
                </c:pt>
                <c:pt idx="22">
                  <c:v>6.5051493942737579</c:v>
                </c:pt>
                <c:pt idx="23">
                  <c:v>6.5598006347815199</c:v>
                </c:pt>
                <c:pt idx="24">
                  <c:v>7.0686511882515841</c:v>
                </c:pt>
                <c:pt idx="25">
                  <c:v>7.114053289095561</c:v>
                </c:pt>
                <c:pt idx="26">
                  <c:v>7.2363415161768598</c:v>
                </c:pt>
                <c:pt idx="27">
                  <c:v>6.6899276574452715</c:v>
                </c:pt>
                <c:pt idx="28">
                  <c:v>6.9518044193585711</c:v>
                </c:pt>
                <c:pt idx="29">
                  <c:v>6.6089624663194018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F2-4A35-BD80-3DB3816F87D5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UMIDITA!$C$3:$C$33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F2-4A35-BD80-3DB3816F87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5648"/>
        <c:axId val="484139040"/>
      </c:lineChart>
      <c:catAx>
        <c:axId val="485525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9040"/>
        <c:crosses val="autoZero"/>
        <c:auto val="1"/>
        <c:lblAlgn val="ctr"/>
        <c:lblOffset val="100"/>
        <c:noMultiLvlLbl val="0"/>
      </c:catAx>
      <c:valAx>
        <c:axId val="484139040"/>
        <c:scaling>
          <c:orientation val="minMax"/>
          <c:max val="15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 V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5648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TEMPERATURA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TEMPERATURA!$B$3:$B$33</c:f>
              <c:numCache>
                <c:formatCode>0.0</c:formatCode>
                <c:ptCount val="31"/>
                <c:pt idx="0">
                  <c:v>179.93333180745444</c:v>
                </c:pt>
                <c:pt idx="1">
                  <c:v>181.03536415100098</c:v>
                </c:pt>
                <c:pt idx="2">
                  <c:v>177.49480406443277</c:v>
                </c:pt>
                <c:pt idx="3">
                  <c:v>177.66419569651285</c:v>
                </c:pt>
                <c:pt idx="4">
                  <c:v>179.89489142100015</c:v>
                </c:pt>
                <c:pt idx="5">
                  <c:v>177.36449273427328</c:v>
                </c:pt>
                <c:pt idx="6">
                  <c:v>176.93037637074789</c:v>
                </c:pt>
                <c:pt idx="7">
                  <c:v>178.05375957489014</c:v>
                </c:pt>
                <c:pt idx="8">
                  <c:v>177.91052309672037</c:v>
                </c:pt>
                <c:pt idx="9">
                  <c:v>177.99866485595703</c:v>
                </c:pt>
                <c:pt idx="10">
                  <c:v>178.14642206827799</c:v>
                </c:pt>
                <c:pt idx="11">
                  <c:v>176.98912556966147</c:v>
                </c:pt>
                <c:pt idx="12">
                  <c:v>175.01445452372232</c:v>
                </c:pt>
                <c:pt idx="13">
                  <c:v>175.14703903198242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159.04744640986124</c:v>
                </c:pt>
                <c:pt idx="20">
                  <c:v>166.99207051595053</c:v>
                </c:pt>
                <c:pt idx="21">
                  <c:v>166.98590342203775</c:v>
                </c:pt>
                <c:pt idx="22">
                  <c:v>170.70654201507568</c:v>
                </c:pt>
                <c:pt idx="23">
                  <c:v>171.96317259470621</c:v>
                </c:pt>
                <c:pt idx="24">
                  <c:v>171.84611829121908</c:v>
                </c:pt>
                <c:pt idx="25">
                  <c:v>173.84906101226807</c:v>
                </c:pt>
                <c:pt idx="26">
                  <c:v>176.45821221669516</c:v>
                </c:pt>
                <c:pt idx="27">
                  <c:v>177.31103006998697</c:v>
                </c:pt>
                <c:pt idx="28">
                  <c:v>175.68258476257324</c:v>
                </c:pt>
                <c:pt idx="29">
                  <c:v>176.03666591644287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74-4E53-92F6-738018EEF1B4}"/>
            </c:ext>
          </c:extLst>
        </c:ser>
        <c:ser>
          <c:idx val="0"/>
          <c:order val="1"/>
          <c:tx>
            <c:v>LIMITE</c:v>
          </c:tx>
          <c:spPr>
            <a:ln w="0" cmpd="sng">
              <a:solidFill>
                <a:schemeClr val="tx1"/>
              </a:solidFill>
            </a:ln>
          </c:spPr>
          <c:marker>
            <c:symbol val="none"/>
          </c:marker>
          <c:val>
            <c:numRef>
              <c:f>TEMPERATURA!$C$3:$C$33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74-4E53-92F6-738018EEF1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432"/>
        <c:axId val="484136688"/>
      </c:lineChart>
      <c:catAx>
        <c:axId val="484139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36688"/>
        <c:crosses val="autoZero"/>
        <c:auto val="1"/>
        <c:lblAlgn val="ctr"/>
        <c:lblOffset val="100"/>
        <c:noMultiLvlLbl val="0"/>
      </c:catAx>
      <c:valAx>
        <c:axId val="484136688"/>
        <c:scaling>
          <c:orientation val="minMax"/>
          <c:max val="20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°C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" sourceLinked="1"/>
        <c:majorTickMark val="none"/>
        <c:minorTickMark val="none"/>
        <c:tickLblPos val="nextTo"/>
        <c:crossAx val="484139432"/>
        <c:crosses val="autoZero"/>
        <c:crossBetween val="between"/>
        <c:majorUnit val="10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PORTATA</a:t>
            </a:r>
            <a:r>
              <a:rPr lang="en-US" baseline="0"/>
              <a:t> FUMI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PORTATA!$B$3:$B$33</c:f>
              <c:numCache>
                <c:formatCode>0.00</c:formatCode>
                <c:ptCount val="31"/>
                <c:pt idx="0">
                  <c:v>12.679459154605865</c:v>
                </c:pt>
                <c:pt idx="1">
                  <c:v>12.890368084112803</c:v>
                </c:pt>
                <c:pt idx="2">
                  <c:v>12.79247792561849</c:v>
                </c:pt>
                <c:pt idx="3">
                  <c:v>12.968160430590311</c:v>
                </c:pt>
                <c:pt idx="4">
                  <c:v>12.742176334063211</c:v>
                </c:pt>
                <c:pt idx="5">
                  <c:v>12.366483589013418</c:v>
                </c:pt>
                <c:pt idx="6">
                  <c:v>12.452419678370157</c:v>
                </c:pt>
                <c:pt idx="7">
                  <c:v>12.347791989644369</c:v>
                </c:pt>
                <c:pt idx="8">
                  <c:v>12.281936546166738</c:v>
                </c:pt>
                <c:pt idx="9">
                  <c:v>12.290364762147268</c:v>
                </c:pt>
                <c:pt idx="10">
                  <c:v>12.477392474810282</c:v>
                </c:pt>
                <c:pt idx="11">
                  <c:v>12.333801391276907</c:v>
                </c:pt>
                <c:pt idx="12">
                  <c:v>12.246987362702688</c:v>
                </c:pt>
                <c:pt idx="13">
                  <c:v>11.433050298690796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>
                  <c:v>11.203040738900503</c:v>
                </c:pt>
                <c:pt idx="20">
                  <c:v>11.7618528008461</c:v>
                </c:pt>
                <c:pt idx="21">
                  <c:v>11.367596507072449</c:v>
                </c:pt>
                <c:pt idx="22">
                  <c:v>11.158865173657736</c:v>
                </c:pt>
                <c:pt idx="23">
                  <c:v>11.020408590634664</c:v>
                </c:pt>
                <c:pt idx="24">
                  <c:v>10.795637130737305</c:v>
                </c:pt>
                <c:pt idx="25">
                  <c:v>10.452754232618544</c:v>
                </c:pt>
                <c:pt idx="26">
                  <c:v>10.023881336053213</c:v>
                </c:pt>
                <c:pt idx="27">
                  <c:v>9.6904839475949611</c:v>
                </c:pt>
                <c:pt idx="28">
                  <c:v>9.9880437254905701</c:v>
                </c:pt>
                <c:pt idx="29">
                  <c:v>10.841508130232492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E0-4298-B324-C86A4540C4AD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PORTATA!$C$3:$C$33</c:f>
              <c:numCache>
                <c:formatCode>0.00</c:formatCode>
                <c:ptCount val="31"/>
                <c:pt idx="0">
                  <c:v>20</c:v>
                </c:pt>
                <c:pt idx="1">
                  <c:v>20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  <c:pt idx="7">
                  <c:v>20</c:v>
                </c:pt>
                <c:pt idx="8">
                  <c:v>20</c:v>
                </c:pt>
                <c:pt idx="9">
                  <c:v>20</c:v>
                </c:pt>
                <c:pt idx="10">
                  <c:v>20</c:v>
                </c:pt>
                <c:pt idx="11">
                  <c:v>20</c:v>
                </c:pt>
                <c:pt idx="12">
                  <c:v>20</c:v>
                </c:pt>
                <c:pt idx="13">
                  <c:v>20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20</c:v>
                </c:pt>
                <c:pt idx="19">
                  <c:v>20</c:v>
                </c:pt>
                <c:pt idx="20">
                  <c:v>20</c:v>
                </c:pt>
                <c:pt idx="21">
                  <c:v>20</c:v>
                </c:pt>
                <c:pt idx="22">
                  <c:v>20</c:v>
                </c:pt>
                <c:pt idx="23">
                  <c:v>20</c:v>
                </c:pt>
                <c:pt idx="24">
                  <c:v>20</c:v>
                </c:pt>
                <c:pt idx="25">
                  <c:v>20</c:v>
                </c:pt>
                <c:pt idx="26">
                  <c:v>20</c:v>
                </c:pt>
                <c:pt idx="27">
                  <c:v>20</c:v>
                </c:pt>
                <c:pt idx="28">
                  <c:v>20</c:v>
                </c:pt>
                <c:pt idx="29">
                  <c:v>20</c:v>
                </c:pt>
                <c:pt idx="30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E0-4298-B324-C86A4540C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6329536"/>
        <c:axId val="486327576"/>
      </c:lineChart>
      <c:catAx>
        <c:axId val="48632953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6327576"/>
        <c:crosses val="autoZero"/>
        <c:auto val="1"/>
        <c:lblAlgn val="ctr"/>
        <c:lblOffset val="100"/>
        <c:noMultiLvlLbl val="0"/>
      </c:catAx>
      <c:valAx>
        <c:axId val="486327576"/>
        <c:scaling>
          <c:orientation val="minMax"/>
          <c:max val="20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KNm3/h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6329536"/>
        <c:crosses val="autoZero"/>
        <c:crossBetween val="between"/>
        <c:majorUnit val="1"/>
        <c:minorUnit val="0.5"/>
      </c:valAx>
    </c:plotArea>
    <c:legend>
      <c:legendPos val="r"/>
      <c:legendEntry>
        <c:idx val="1"/>
        <c:delete val="1"/>
      </c:legendEntry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ACIDO</a:t>
            </a:r>
            <a:r>
              <a:rPr lang="en-US" baseline="0"/>
              <a:t> CLORIDRICO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HCL!$B$3:$B$33</c:f>
              <c:numCache>
                <c:formatCode>0.00</c:formatCode>
                <c:ptCount val="31"/>
                <c:pt idx="0">
                  <c:v>0.17014202599724135</c:v>
                </c:pt>
                <c:pt idx="1">
                  <c:v>0.14466702022279301</c:v>
                </c:pt>
                <c:pt idx="2">
                  <c:v>0</c:v>
                </c:pt>
                <c:pt idx="3">
                  <c:v>3.8101227022707462E-2</c:v>
                </c:pt>
                <c:pt idx="4">
                  <c:v>0.20819549774751067</c:v>
                </c:pt>
                <c:pt idx="5">
                  <c:v>1.8653256197770435E-2</c:v>
                </c:pt>
                <c:pt idx="6">
                  <c:v>3.0717581588154037E-2</c:v>
                </c:pt>
                <c:pt idx="7">
                  <c:v>0.1602527896563212</c:v>
                </c:pt>
                <c:pt idx="8">
                  <c:v>0.43309804222856957</c:v>
                </c:pt>
                <c:pt idx="9">
                  <c:v>1.9353640543607373</c:v>
                </c:pt>
                <c:pt idx="10">
                  <c:v>2.6783728900675974</c:v>
                </c:pt>
                <c:pt idx="11">
                  <c:v>0.98750772755196758</c:v>
                </c:pt>
                <c:pt idx="12">
                  <c:v>0.8573660093049208</c:v>
                </c:pt>
                <c:pt idx="13">
                  <c:v>3.9731679484248161E-2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>
                  <c:v>1.3793843055609614</c:v>
                </c:pt>
                <c:pt idx="20">
                  <c:v>0.46669068796715391</c:v>
                </c:pt>
                <c:pt idx="21">
                  <c:v>0.46460544721533853</c:v>
                </c:pt>
                <c:pt idx="22">
                  <c:v>0.83328976109623909</c:v>
                </c:pt>
                <c:pt idx="23">
                  <c:v>0.23452294121185938</c:v>
                </c:pt>
                <c:pt idx="24">
                  <c:v>0.82810720870661181</c:v>
                </c:pt>
                <c:pt idx="25">
                  <c:v>0.12342974346958929</c:v>
                </c:pt>
                <c:pt idx="26">
                  <c:v>0.30164467667539913</c:v>
                </c:pt>
                <c:pt idx="27">
                  <c:v>0.3330039381980896</c:v>
                </c:pt>
                <c:pt idx="28">
                  <c:v>0.31711737314860028</c:v>
                </c:pt>
                <c:pt idx="29">
                  <c:v>0.24881279654800892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7E-4CBB-86C4-7545388C9D53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HCL!$C$3:$C$33</c:f>
              <c:numCache>
                <c:formatCode>General</c:formatCode>
                <c:ptCount val="31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  <c:pt idx="19">
                  <c:v>8</c:v>
                </c:pt>
                <c:pt idx="20">
                  <c:v>8</c:v>
                </c:pt>
                <c:pt idx="21">
                  <c:v>8</c:v>
                </c:pt>
                <c:pt idx="22">
                  <c:v>8</c:v>
                </c:pt>
                <c:pt idx="23">
                  <c:v>8</c:v>
                </c:pt>
                <c:pt idx="24">
                  <c:v>8</c:v>
                </c:pt>
                <c:pt idx="25">
                  <c:v>8</c:v>
                </c:pt>
                <c:pt idx="26">
                  <c:v>8</c:v>
                </c:pt>
                <c:pt idx="27">
                  <c:v>8</c:v>
                </c:pt>
                <c:pt idx="28">
                  <c:v>8</c:v>
                </c:pt>
                <c:pt idx="29">
                  <c:v>8</c:v>
                </c:pt>
                <c:pt idx="30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7E-4CBB-86C4-7545388C9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8256"/>
        <c:axId val="484143352"/>
      </c:lineChart>
      <c:catAx>
        <c:axId val="48413825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352"/>
        <c:crosses val="autoZero"/>
        <c:auto val="1"/>
        <c:lblAlgn val="ctr"/>
        <c:lblOffset val="100"/>
        <c:noMultiLvlLbl val="0"/>
      </c:catAx>
      <c:valAx>
        <c:axId val="484143352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8256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OSSIDO DI CARBONIO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CO!$B$3:$B$33</c:f>
              <c:numCache>
                <c:formatCode>0.00</c:formatCode>
                <c:ptCount val="31"/>
                <c:pt idx="0">
                  <c:v>6.29289938757817E-2</c:v>
                </c:pt>
                <c:pt idx="1">
                  <c:v>0.72348717848459876</c:v>
                </c:pt>
                <c:pt idx="2">
                  <c:v>0</c:v>
                </c:pt>
                <c:pt idx="3">
                  <c:v>8.2450121641159058E-2</c:v>
                </c:pt>
                <c:pt idx="4">
                  <c:v>0</c:v>
                </c:pt>
                <c:pt idx="5">
                  <c:v>3.1494483118876815E-4</c:v>
                </c:pt>
                <c:pt idx="6">
                  <c:v>0.13398697972297668</c:v>
                </c:pt>
                <c:pt idx="7">
                  <c:v>0.47438196341196698</c:v>
                </c:pt>
                <c:pt idx="8">
                  <c:v>7.7356159687042236E-2</c:v>
                </c:pt>
                <c:pt idx="9">
                  <c:v>1.5408692260583242E-2</c:v>
                </c:pt>
                <c:pt idx="10">
                  <c:v>0</c:v>
                </c:pt>
                <c:pt idx="11">
                  <c:v>6.3402456171969147E-3</c:v>
                </c:pt>
                <c:pt idx="12">
                  <c:v>0</c:v>
                </c:pt>
                <c:pt idx="13">
                  <c:v>3.6873408228158953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>
                  <c:v>0.31693134705225628</c:v>
                </c:pt>
                <c:pt idx="20">
                  <c:v>0.10795157651106517</c:v>
                </c:pt>
                <c:pt idx="21">
                  <c:v>0</c:v>
                </c:pt>
                <c:pt idx="22">
                  <c:v>2.9379022618134815E-2</c:v>
                </c:pt>
                <c:pt idx="23">
                  <c:v>5.0321241219838463E-2</c:v>
                </c:pt>
                <c:pt idx="24">
                  <c:v>0.11867889138155205</c:v>
                </c:pt>
                <c:pt idx="25">
                  <c:v>0.31842986742655438</c:v>
                </c:pt>
                <c:pt idx="26">
                  <c:v>5.6909640630086265E-2</c:v>
                </c:pt>
                <c:pt idx="27">
                  <c:v>0.48648301760355633</c:v>
                </c:pt>
                <c:pt idx="28">
                  <c:v>1.7375184794267018</c:v>
                </c:pt>
                <c:pt idx="29">
                  <c:v>0.88917752231160796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D9-4F64-83A0-2B75EA531592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CO!$C$3:$C$33</c:f>
              <c:numCache>
                <c:formatCode>0.00</c:formatCode>
                <c:ptCount val="31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  <c:pt idx="14">
                  <c:v>50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50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50</c:v>
                </c:pt>
                <c:pt idx="28">
                  <c:v>50</c:v>
                </c:pt>
                <c:pt idx="29">
                  <c:v>50</c:v>
                </c:pt>
                <c:pt idx="30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D9-4F64-83A0-2B75EA531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6296"/>
        <c:axId val="484143744"/>
      </c:lineChart>
      <c:catAx>
        <c:axId val="484136296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3744"/>
        <c:crosses val="autoZero"/>
        <c:auto val="1"/>
        <c:lblAlgn val="ctr"/>
        <c:lblOffset val="100"/>
        <c:noMultiLvlLbl val="0"/>
      </c:catAx>
      <c:valAx>
        <c:axId val="484143744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6296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AMMONIACA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'NH3'!$B$3:$B$33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0.41884201004150068</c:v>
                </c:pt>
                <c:pt idx="12">
                  <c:v>0.26000218652188778</c:v>
                </c:pt>
                <c:pt idx="13">
                  <c:v>0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1E-4326-8772-1719D36D404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'NH3'!$C$3:$C$33</c:f>
              <c:numCache>
                <c:formatCode>0.00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1E-4326-8772-1719D36D4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4139824"/>
        <c:axId val="484141392"/>
      </c:lineChart>
      <c:catAx>
        <c:axId val="484139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4141392"/>
        <c:crosses val="autoZero"/>
        <c:auto val="1"/>
        <c:lblAlgn val="ctr"/>
        <c:lblOffset val="100"/>
        <c:noMultiLvlLbl val="0"/>
      </c:catAx>
      <c:valAx>
        <c:axId val="484141392"/>
        <c:scaling>
          <c:orientation val="minMax"/>
          <c:max val="3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413982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OSSIDI</a:t>
            </a:r>
            <a:r>
              <a:rPr lang="en-US" baseline="0"/>
              <a:t> DI AZOTO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NOX!$B$3:$B$33</c:f>
              <c:numCache>
                <c:formatCode>0.00</c:formatCode>
                <c:ptCount val="31"/>
                <c:pt idx="0">
                  <c:v>56.394566059112549</c:v>
                </c:pt>
                <c:pt idx="1">
                  <c:v>56.871044596036278</c:v>
                </c:pt>
                <c:pt idx="2">
                  <c:v>55.912566065788269</c:v>
                </c:pt>
                <c:pt idx="3">
                  <c:v>58.191317240397133</c:v>
                </c:pt>
                <c:pt idx="4">
                  <c:v>59.31624778111776</c:v>
                </c:pt>
                <c:pt idx="5">
                  <c:v>58.895373741785683</c:v>
                </c:pt>
                <c:pt idx="6">
                  <c:v>53.833774924278259</c:v>
                </c:pt>
                <c:pt idx="7">
                  <c:v>54.455552101135254</c:v>
                </c:pt>
                <c:pt idx="8">
                  <c:v>57.119855324427284</c:v>
                </c:pt>
                <c:pt idx="9">
                  <c:v>55.355853597323097</c:v>
                </c:pt>
                <c:pt idx="10">
                  <c:v>55.940163215001427</c:v>
                </c:pt>
                <c:pt idx="11">
                  <c:v>52.91686635297981</c:v>
                </c:pt>
                <c:pt idx="12">
                  <c:v>56.274873654047646</c:v>
                </c:pt>
                <c:pt idx="13">
                  <c:v>63.945868968963623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>
                  <c:v>54.992802739143372</c:v>
                </c:pt>
                <c:pt idx="20">
                  <c:v>59.954829533894859</c:v>
                </c:pt>
                <c:pt idx="21">
                  <c:v>59.312379042307533</c:v>
                </c:pt>
                <c:pt idx="22">
                  <c:v>64.793277343114212</c:v>
                </c:pt>
                <c:pt idx="23">
                  <c:v>58.240937550862633</c:v>
                </c:pt>
                <c:pt idx="24">
                  <c:v>58.033001567042149</c:v>
                </c:pt>
                <c:pt idx="25">
                  <c:v>57.016474776797821</c:v>
                </c:pt>
                <c:pt idx="26">
                  <c:v>60.14246861139933</c:v>
                </c:pt>
                <c:pt idx="27">
                  <c:v>54.68534243106842</c:v>
                </c:pt>
                <c:pt idx="28">
                  <c:v>59.681202530860901</c:v>
                </c:pt>
                <c:pt idx="29">
                  <c:v>60.219905535380043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7E-4730-92FF-5166D76D33BF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NOX!$C$3:$C$33</c:f>
              <c:numCache>
                <c:formatCode>0.00</c:formatCode>
                <c:ptCount val="3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100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  <c:pt idx="10">
                  <c:v>100</c:v>
                </c:pt>
                <c:pt idx="11">
                  <c:v>100</c:v>
                </c:pt>
                <c:pt idx="12">
                  <c:v>100</c:v>
                </c:pt>
                <c:pt idx="13">
                  <c:v>100</c:v>
                </c:pt>
                <c:pt idx="14">
                  <c:v>100</c:v>
                </c:pt>
                <c:pt idx="15">
                  <c:v>100</c:v>
                </c:pt>
                <c:pt idx="16">
                  <c:v>100</c:v>
                </c:pt>
                <c:pt idx="17">
                  <c:v>100</c:v>
                </c:pt>
                <c:pt idx="18">
                  <c:v>100</c:v>
                </c:pt>
                <c:pt idx="19">
                  <c:v>100</c:v>
                </c:pt>
                <c:pt idx="20">
                  <c:v>100</c:v>
                </c:pt>
                <c:pt idx="21">
                  <c:v>100</c:v>
                </c:pt>
                <c:pt idx="22">
                  <c:v>100</c:v>
                </c:pt>
                <c:pt idx="23">
                  <c:v>100</c:v>
                </c:pt>
                <c:pt idx="24">
                  <c:v>100</c:v>
                </c:pt>
                <c:pt idx="25">
                  <c:v>100</c:v>
                </c:pt>
                <c:pt idx="26">
                  <c:v>100</c:v>
                </c:pt>
                <c:pt idx="27">
                  <c:v>100</c:v>
                </c:pt>
                <c:pt idx="28">
                  <c:v>100</c:v>
                </c:pt>
                <c:pt idx="29">
                  <c:v>100</c:v>
                </c:pt>
                <c:pt idx="30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7E-4730-92FF-5166D76D33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432"/>
        <c:axId val="485529176"/>
      </c:lineChart>
      <c:catAx>
        <c:axId val="48552643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9176"/>
        <c:crosses val="autoZero"/>
        <c:auto val="1"/>
        <c:lblAlgn val="ctr"/>
        <c:lblOffset val="100"/>
        <c:noMultiLvlLbl val="0"/>
      </c:catAx>
      <c:valAx>
        <c:axId val="485529176"/>
        <c:scaling>
          <c:orientation val="minMax"/>
          <c:max val="12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432"/>
        <c:crosses val="autoZero"/>
        <c:crossBetween val="between"/>
        <c:majorUnit val="10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baseline="0"/>
              <a:t>ANIDRIDE SOLFOROSA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'SO2'!$B$3:$B$33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0.13644393285115561</c:v>
                </c:pt>
                <c:pt idx="8">
                  <c:v>0</c:v>
                </c:pt>
                <c:pt idx="9">
                  <c:v>0.20095946391423544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0.59076595306396484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0.33024905622005463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2-47B6-A289-CC7F21AF4519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'SO2'!$C$3:$C$33</c:f>
              <c:numCache>
                <c:formatCode>0.00</c:formatCode>
                <c:ptCount val="31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40</c:v>
                </c:pt>
                <c:pt idx="15">
                  <c:v>40</c:v>
                </c:pt>
                <c:pt idx="16">
                  <c:v>40</c:v>
                </c:pt>
                <c:pt idx="17">
                  <c:v>40</c:v>
                </c:pt>
                <c:pt idx="18">
                  <c:v>40</c:v>
                </c:pt>
                <c:pt idx="19">
                  <c:v>40</c:v>
                </c:pt>
                <c:pt idx="20">
                  <c:v>40</c:v>
                </c:pt>
                <c:pt idx="21">
                  <c:v>40</c:v>
                </c:pt>
                <c:pt idx="22">
                  <c:v>40</c:v>
                </c:pt>
                <c:pt idx="23">
                  <c:v>40</c:v>
                </c:pt>
                <c:pt idx="24">
                  <c:v>40</c:v>
                </c:pt>
                <c:pt idx="25">
                  <c:v>40</c:v>
                </c:pt>
                <c:pt idx="26">
                  <c:v>40</c:v>
                </c:pt>
                <c:pt idx="27">
                  <c:v>40</c:v>
                </c:pt>
                <c:pt idx="28">
                  <c:v>40</c:v>
                </c:pt>
                <c:pt idx="29">
                  <c:v>40</c:v>
                </c:pt>
                <c:pt idx="30">
                  <c:v>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2-47B6-A289-CC7F21AF45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6824"/>
        <c:axId val="485526040"/>
      </c:lineChart>
      <c:catAx>
        <c:axId val="48552682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6040"/>
        <c:crosses val="autoZero"/>
        <c:auto val="1"/>
        <c:lblAlgn val="ctr"/>
        <c:lblOffset val="100"/>
        <c:noMultiLvlLbl val="0"/>
      </c:catAx>
      <c:valAx>
        <c:axId val="485526040"/>
        <c:scaling>
          <c:orientation val="minMax"/>
          <c:max val="5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6824"/>
        <c:crosses val="autoZero"/>
        <c:crossBetween val="between"/>
        <c:majorUnit val="5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POLVERI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POLVERI!$B$3:$B$33</c:f>
              <c:numCache>
                <c:formatCode>0.00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6.7104691267013544E-2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>
                  <c:v>3.8414760492742062E-3</c:v>
                </c:pt>
                <c:pt idx="20">
                  <c:v>3.8233795203268528E-4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63-4D0E-B044-33BDD9F71F58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POLVERI!$C$3:$C$33</c:f>
              <c:numCache>
                <c:formatCode>General</c:formatCode>
                <c:ptCount val="31"/>
                <c:pt idx="0">
                  <c:v>5</c:v>
                </c:pt>
                <c:pt idx="1">
                  <c:v>5</c:v>
                </c:pt>
                <c:pt idx="2">
                  <c:v>5</c:v>
                </c:pt>
                <c:pt idx="3">
                  <c:v>5</c:v>
                </c:pt>
                <c:pt idx="4">
                  <c:v>5</c:v>
                </c:pt>
                <c:pt idx="5">
                  <c:v>5</c:v>
                </c:pt>
                <c:pt idx="6">
                  <c:v>5</c:v>
                </c:pt>
                <c:pt idx="7">
                  <c:v>5</c:v>
                </c:pt>
                <c:pt idx="8">
                  <c:v>5</c:v>
                </c:pt>
                <c:pt idx="9">
                  <c:v>5</c:v>
                </c:pt>
                <c:pt idx="10">
                  <c:v>5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5</c:v>
                </c:pt>
                <c:pt idx="15">
                  <c:v>5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5</c:v>
                </c:pt>
                <c:pt idx="22">
                  <c:v>5</c:v>
                </c:pt>
                <c:pt idx="23">
                  <c:v>5</c:v>
                </c:pt>
                <c:pt idx="24">
                  <c:v>5</c:v>
                </c:pt>
                <c:pt idx="25">
                  <c:v>5</c:v>
                </c:pt>
                <c:pt idx="26">
                  <c:v>5</c:v>
                </c:pt>
                <c:pt idx="27">
                  <c:v>5</c:v>
                </c:pt>
                <c:pt idx="28">
                  <c:v>5</c:v>
                </c:pt>
                <c:pt idx="29">
                  <c:v>5</c:v>
                </c:pt>
                <c:pt idx="30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63-4D0E-B044-33BDD9F71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392"/>
        <c:axId val="485527216"/>
      </c:lineChart>
      <c:catAx>
        <c:axId val="4855283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7216"/>
        <c:crosses val="autoZero"/>
        <c:auto val="1"/>
        <c:lblAlgn val="ctr"/>
        <c:lblOffset val="100"/>
        <c:noMultiLvlLbl val="0"/>
      </c:catAx>
      <c:valAx>
        <c:axId val="485527216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392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CARBONIO</a:t>
            </a:r>
            <a:r>
              <a:rPr lang="en-US" baseline="0"/>
              <a:t> ORGANICO TOTALE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COT!$B$3:$B$33</c:f>
              <c:numCache>
                <c:formatCode>0.00</c:formatCode>
                <c:ptCount val="31"/>
                <c:pt idx="0">
                  <c:v>1.9044939788679283</c:v>
                </c:pt>
                <c:pt idx="1">
                  <c:v>2.0911345295608044</c:v>
                </c:pt>
                <c:pt idx="2">
                  <c:v>2.651962717374166</c:v>
                </c:pt>
                <c:pt idx="3">
                  <c:v>3.9870325028896332</c:v>
                </c:pt>
                <c:pt idx="4">
                  <c:v>3.8769271175066629</c:v>
                </c:pt>
                <c:pt idx="5">
                  <c:v>3.2639676307638488</c:v>
                </c:pt>
                <c:pt idx="6">
                  <c:v>3.4983524133761725</c:v>
                </c:pt>
                <c:pt idx="7">
                  <c:v>4.7104294647773104</c:v>
                </c:pt>
                <c:pt idx="8">
                  <c:v>3.5154576251904168</c:v>
                </c:pt>
                <c:pt idx="9">
                  <c:v>3.1011163964867592</c:v>
                </c:pt>
                <c:pt idx="10">
                  <c:v>1.6856314471612375</c:v>
                </c:pt>
                <c:pt idx="11">
                  <c:v>1.6019954922351431</c:v>
                </c:pt>
                <c:pt idx="12">
                  <c:v>2.376401791969935</c:v>
                </c:pt>
                <c:pt idx="13">
                  <c:v>3.3549761772155762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>
                  <c:v>0.87160281774898374</c:v>
                </c:pt>
                <c:pt idx="20">
                  <c:v>8.2410693149237588E-2</c:v>
                </c:pt>
                <c:pt idx="21">
                  <c:v>3.7199096443752445E-2</c:v>
                </c:pt>
                <c:pt idx="22">
                  <c:v>0.32720099941555719</c:v>
                </c:pt>
                <c:pt idx="23">
                  <c:v>0.72022585943341255</c:v>
                </c:pt>
                <c:pt idx="24">
                  <c:v>0.81341272315313651</c:v>
                </c:pt>
                <c:pt idx="25">
                  <c:v>1.5932805769973331</c:v>
                </c:pt>
                <c:pt idx="26">
                  <c:v>1.5418673480550449</c:v>
                </c:pt>
                <c:pt idx="27">
                  <c:v>1.2867862191051245</c:v>
                </c:pt>
                <c:pt idx="28">
                  <c:v>1.4611006478468578</c:v>
                </c:pt>
                <c:pt idx="29">
                  <c:v>1.8506639587382476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E3-4ED3-8167-6250BA0945F7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COT!$C$3:$C$33</c:f>
              <c:numCache>
                <c:formatCode>General</c:formatCode>
                <c:ptCount val="31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  <c:pt idx="13">
                  <c:v>10</c:v>
                </c:pt>
                <c:pt idx="14">
                  <c:v>10</c:v>
                </c:pt>
                <c:pt idx="15">
                  <c:v>10</c:v>
                </c:pt>
                <c:pt idx="16">
                  <c:v>10</c:v>
                </c:pt>
                <c:pt idx="17">
                  <c:v>10</c:v>
                </c:pt>
                <c:pt idx="18">
                  <c:v>10</c:v>
                </c:pt>
                <c:pt idx="19">
                  <c:v>10</c:v>
                </c:pt>
                <c:pt idx="20">
                  <c:v>10</c:v>
                </c:pt>
                <c:pt idx="21">
                  <c:v>10</c:v>
                </c:pt>
                <c:pt idx="22">
                  <c:v>10</c:v>
                </c:pt>
                <c:pt idx="23">
                  <c:v>10</c:v>
                </c:pt>
                <c:pt idx="24">
                  <c:v>10</c:v>
                </c:pt>
                <c:pt idx="25">
                  <c:v>10</c:v>
                </c:pt>
                <c:pt idx="26">
                  <c:v>10</c:v>
                </c:pt>
                <c:pt idx="27">
                  <c:v>10</c:v>
                </c:pt>
                <c:pt idx="28">
                  <c:v>10</c:v>
                </c:pt>
                <c:pt idx="29">
                  <c:v>10</c:v>
                </c:pt>
                <c:pt idx="30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E3-4ED3-8167-6250BA0945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8784"/>
        <c:axId val="485521728"/>
      </c:lineChart>
      <c:catAx>
        <c:axId val="48552878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1728"/>
        <c:crosses val="autoZero"/>
        <c:auto val="1"/>
        <c:lblAlgn val="ctr"/>
        <c:lblOffset val="100"/>
        <c:noMultiLvlLbl val="0"/>
      </c:catAx>
      <c:valAx>
        <c:axId val="485521728"/>
        <c:scaling>
          <c:orientation val="minMax"/>
          <c:max val="11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mg/Nm3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878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OSSIGENO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1"/>
          <c:order val="0"/>
          <c:tx>
            <c:v>Valore medio giornaliero</c:v>
          </c:tx>
          <c:spPr>
            <a:ln w="38100">
              <a:solidFill>
                <a:schemeClr val="tx1"/>
              </a:solidFill>
            </a:ln>
          </c:spPr>
          <c:marker>
            <c:symbol val="none"/>
          </c:marker>
          <c:val>
            <c:numRef>
              <c:f>'O2'!$B$3:$B$33</c:f>
              <c:numCache>
                <c:formatCode>0.00</c:formatCode>
                <c:ptCount val="31"/>
                <c:pt idx="0">
                  <c:v>16.508982857068379</c:v>
                </c:pt>
                <c:pt idx="1">
                  <c:v>16.594243129094441</c:v>
                </c:pt>
                <c:pt idx="2">
                  <c:v>16.537635842959087</c:v>
                </c:pt>
                <c:pt idx="3">
                  <c:v>16.65402928988139</c:v>
                </c:pt>
                <c:pt idx="4">
                  <c:v>16.471269309520721</c:v>
                </c:pt>
                <c:pt idx="5">
                  <c:v>16.373169283072155</c:v>
                </c:pt>
                <c:pt idx="6">
                  <c:v>16.470840056737263</c:v>
                </c:pt>
                <c:pt idx="7">
                  <c:v>16.352824568748474</c:v>
                </c:pt>
                <c:pt idx="8">
                  <c:v>16.283674259980518</c:v>
                </c:pt>
                <c:pt idx="9">
                  <c:v>16.180072486400604</c:v>
                </c:pt>
                <c:pt idx="10">
                  <c:v>16.126416424910229</c:v>
                </c:pt>
                <c:pt idx="11">
                  <c:v>16.001927172884027</c:v>
                </c:pt>
                <c:pt idx="12">
                  <c:v>16.398849805196125</c:v>
                </c:pt>
                <c:pt idx="13">
                  <c:v>16.313218879699708</c:v>
                </c:pt>
                <c:pt idx="14" formatCode="0.0">
                  <c:v>0</c:v>
                </c:pt>
                <c:pt idx="15" formatCode="0.0">
                  <c:v>0</c:v>
                </c:pt>
                <c:pt idx="16" formatCode="0.0">
                  <c:v>0</c:v>
                </c:pt>
                <c:pt idx="17" formatCode="0.0">
                  <c:v>0</c:v>
                </c:pt>
                <c:pt idx="18" formatCode="0.0">
                  <c:v>0</c:v>
                </c:pt>
                <c:pt idx="19">
                  <c:v>14.980054299036661</c:v>
                </c:pt>
                <c:pt idx="20">
                  <c:v>15.417902131875357</c:v>
                </c:pt>
                <c:pt idx="21">
                  <c:v>15.335712711016336</c:v>
                </c:pt>
                <c:pt idx="22">
                  <c:v>15.358682374159494</c:v>
                </c:pt>
                <c:pt idx="23">
                  <c:v>15.453773856163025</c:v>
                </c:pt>
                <c:pt idx="24">
                  <c:v>15.421249389648438</c:v>
                </c:pt>
                <c:pt idx="25">
                  <c:v>15.47038197517395</c:v>
                </c:pt>
                <c:pt idx="26">
                  <c:v>15.533320109049479</c:v>
                </c:pt>
                <c:pt idx="27">
                  <c:v>15.587100267410278</c:v>
                </c:pt>
                <c:pt idx="28">
                  <c:v>15.533176600933075</c:v>
                </c:pt>
                <c:pt idx="29">
                  <c:v>15.506291608015696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A9-4A55-AE67-04B24EBFC811}"/>
            </c:ext>
          </c:extLst>
        </c:ser>
        <c:ser>
          <c:idx val="0"/>
          <c:order val="1"/>
          <c:tx>
            <c:v>LIMITE</c:v>
          </c:tx>
          <c:spPr>
            <a:ln w="38100" cmpd="sng">
              <a:solidFill>
                <a:srgbClr val="FF0000"/>
              </a:solidFill>
            </a:ln>
          </c:spPr>
          <c:marker>
            <c:symbol val="none"/>
          </c:marker>
          <c:val>
            <c:numRef>
              <c:f>'O2'!$C$3:$C$33</c:f>
              <c:numCache>
                <c:formatCode>0.00</c:formatCode>
                <c:ptCount val="31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21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  <c:pt idx="10">
                  <c:v>21</c:v>
                </c:pt>
                <c:pt idx="11">
                  <c:v>21</c:v>
                </c:pt>
                <c:pt idx="12">
                  <c:v>21</c:v>
                </c:pt>
                <c:pt idx="13">
                  <c:v>21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21</c:v>
                </c:pt>
                <c:pt idx="18">
                  <c:v>21</c:v>
                </c:pt>
                <c:pt idx="19">
                  <c:v>21</c:v>
                </c:pt>
                <c:pt idx="20">
                  <c:v>21</c:v>
                </c:pt>
                <c:pt idx="21">
                  <c:v>21</c:v>
                </c:pt>
                <c:pt idx="22">
                  <c:v>21</c:v>
                </c:pt>
                <c:pt idx="23">
                  <c:v>21</c:v>
                </c:pt>
                <c:pt idx="24">
                  <c:v>21</c:v>
                </c:pt>
                <c:pt idx="25">
                  <c:v>21</c:v>
                </c:pt>
                <c:pt idx="26">
                  <c:v>21</c:v>
                </c:pt>
                <c:pt idx="27">
                  <c:v>21</c:v>
                </c:pt>
                <c:pt idx="28">
                  <c:v>21</c:v>
                </c:pt>
                <c:pt idx="29">
                  <c:v>21</c:v>
                </c:pt>
                <c:pt idx="30">
                  <c:v>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A9-4A55-AE67-04B24EBFC8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5522904"/>
        <c:axId val="485523296"/>
      </c:lineChart>
      <c:catAx>
        <c:axId val="485522904"/>
        <c:scaling>
          <c:orientation val="minMax"/>
        </c:scaling>
        <c:delete val="0"/>
        <c:axPos val="b"/>
        <c:majorTickMark val="none"/>
        <c:minorTickMark val="none"/>
        <c:tickLblPos val="nextTo"/>
        <c:crossAx val="485523296"/>
        <c:crosses val="autoZero"/>
        <c:auto val="1"/>
        <c:lblAlgn val="ctr"/>
        <c:lblOffset val="100"/>
        <c:noMultiLvlLbl val="0"/>
      </c:catAx>
      <c:valAx>
        <c:axId val="485523296"/>
        <c:scaling>
          <c:orientation val="minMax"/>
          <c:max val="22"/>
          <c:min val="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t-IT" sz="1200" baseline="0"/>
                  <a:t>%</a:t>
                </a:r>
              </a:p>
              <a:p>
                <a:pPr>
                  <a:defRPr/>
                </a:pPr>
                <a:endParaRPr lang="it-IT"/>
              </a:p>
            </c:rich>
          </c:tx>
          <c:overlay val="0"/>
        </c:title>
        <c:numFmt formatCode="0.00" sourceLinked="1"/>
        <c:majorTickMark val="none"/>
        <c:minorTickMark val="none"/>
        <c:tickLblPos val="nextTo"/>
        <c:crossAx val="485522904"/>
        <c:crosses val="autoZero"/>
        <c:crossBetween val="between"/>
        <c:majorUnit val="1"/>
        <c:minorUnit val="0.5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19050</xdr:rowOff>
    </xdr:from>
    <xdr:to>
      <xdr:col>16</xdr:col>
      <xdr:colOff>9524</xdr:colOff>
      <xdr:row>53</xdr:row>
      <xdr:rowOff>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54427</xdr:colOff>
      <xdr:row>2</xdr:row>
      <xdr:rowOff>40821</xdr:rowOff>
    </xdr:from>
    <xdr:to>
      <xdr:col>20</xdr:col>
      <xdr:colOff>544285</xdr:colOff>
      <xdr:row>32</xdr:row>
      <xdr:rowOff>85724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zoomScale="70" zoomScaleNormal="70" workbookViewId="0">
      <selection activeCell="O7" sqref="O7"/>
    </sheetView>
  </sheetViews>
  <sheetFormatPr defaultRowHeight="15" x14ac:dyDescent="0.25"/>
  <cols>
    <col min="1" max="1" width="20.140625" customWidth="1"/>
    <col min="13" max="13" width="9.7109375" customWidth="1"/>
    <col min="14" max="14" width="9.42578125" customWidth="1"/>
  </cols>
  <sheetData>
    <row r="1" spans="1:18" ht="15" customHeight="1" x14ac:dyDescent="0.25">
      <c r="A1" s="28" t="s">
        <v>62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1:18" ht="15" customHeight="1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</row>
    <row r="3" spans="1:18" ht="15" customHeight="1" x14ac:dyDescent="0.25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</row>
    <row r="5" spans="1:18" ht="36" x14ac:dyDescent="0.25">
      <c r="A5" s="1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3" t="s">
        <v>12</v>
      </c>
      <c r="N5" s="2" t="s">
        <v>13</v>
      </c>
      <c r="O5" s="4" t="s">
        <v>14</v>
      </c>
      <c r="Q5" s="14"/>
      <c r="R5" s="15"/>
    </row>
    <row r="6" spans="1:18" x14ac:dyDescent="0.25">
      <c r="A6" s="18" t="s">
        <v>50</v>
      </c>
      <c r="B6" s="25">
        <v>0.62189478416779265</v>
      </c>
      <c r="C6" s="25">
        <v>0.33640686499090794</v>
      </c>
      <c r="D6" s="25">
        <v>4.14336259498105</v>
      </c>
      <c r="E6" s="25">
        <v>2.7610025257511713E-2</v>
      </c>
      <c r="F6" s="25">
        <v>57.436731491135554</v>
      </c>
      <c r="G6" s="25">
        <v>5.184899870418172E-2</v>
      </c>
      <c r="H6" s="25">
        <v>2.1663062466316468E-3</v>
      </c>
      <c r="I6" s="25">
        <v>2.0697946994693335</v>
      </c>
      <c r="J6" s="25">
        <v>15.937486690308402</v>
      </c>
      <c r="K6" s="25">
        <v>6.6743280828254932</v>
      </c>
      <c r="L6" s="26">
        <v>174.45952813220245</v>
      </c>
      <c r="M6" s="27">
        <v>1013.3309755946052</v>
      </c>
      <c r="N6" s="25">
        <v>11.676346734664982</v>
      </c>
      <c r="O6" s="20">
        <v>591.5</v>
      </c>
    </row>
    <row r="7" spans="1:18" x14ac:dyDescent="0.25">
      <c r="A7" s="19" t="s">
        <v>15</v>
      </c>
      <c r="B7" s="21">
        <v>8</v>
      </c>
      <c r="C7" s="21">
        <v>50</v>
      </c>
      <c r="D7" s="21"/>
      <c r="E7" s="21">
        <v>10</v>
      </c>
      <c r="F7" s="21">
        <v>100</v>
      </c>
      <c r="G7" s="21">
        <v>40</v>
      </c>
      <c r="H7" s="21">
        <v>5</v>
      </c>
      <c r="I7" s="21">
        <v>10</v>
      </c>
      <c r="J7" s="21"/>
      <c r="K7" s="21"/>
      <c r="L7" s="21"/>
      <c r="M7" s="22"/>
      <c r="N7" s="22"/>
      <c r="O7" s="22">
        <v>744</v>
      </c>
    </row>
    <row r="8" spans="1:18" x14ac:dyDescent="0.25"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</row>
  </sheetData>
  <mergeCells count="1">
    <mergeCell ref="A1:P3"/>
  </mergeCells>
  <pageMargins left="0.11811023622047245" right="0.11811023622047245" top="0.35433070866141736" bottom="0.35433070866141736" header="0.11811023622047245" footer="0.11811023622047245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21" sqref="B21"/>
    </sheetView>
  </sheetViews>
  <sheetFormatPr defaultRowHeight="15" x14ac:dyDescent="0.25"/>
  <sheetData>
    <row r="1" spans="1:3" x14ac:dyDescent="0.25">
      <c r="A1" s="5"/>
      <c r="B1" s="6" t="s">
        <v>57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3.7803642551104226</v>
      </c>
      <c r="C3" s="13">
        <f>$B$34</f>
        <v>0</v>
      </c>
    </row>
    <row r="4" spans="1:3" x14ac:dyDescent="0.25">
      <c r="A4" s="9" t="s">
        <v>20</v>
      </c>
      <c r="B4" s="16">
        <v>3.675583784778913</v>
      </c>
      <c r="C4" s="13">
        <f t="shared" ref="C4:C32" si="0">$B$34</f>
        <v>0</v>
      </c>
    </row>
    <row r="5" spans="1:3" x14ac:dyDescent="0.25">
      <c r="A5" s="9" t="s">
        <v>21</v>
      </c>
      <c r="B5" s="16">
        <v>3.8069352706273398</v>
      </c>
      <c r="C5" s="13">
        <f t="shared" si="0"/>
        <v>0</v>
      </c>
    </row>
    <row r="6" spans="1:3" x14ac:dyDescent="0.25">
      <c r="A6" s="9" t="s">
        <v>22</v>
      </c>
      <c r="B6" s="16">
        <v>3.6987455834945044</v>
      </c>
      <c r="C6" s="13">
        <f t="shared" si="0"/>
        <v>0</v>
      </c>
    </row>
    <row r="7" spans="1:3" x14ac:dyDescent="0.25">
      <c r="A7" s="9" t="s">
        <v>23</v>
      </c>
      <c r="B7" s="16">
        <v>3.8546596566836038</v>
      </c>
      <c r="C7" s="13">
        <f t="shared" si="0"/>
        <v>0</v>
      </c>
    </row>
    <row r="8" spans="1:3" x14ac:dyDescent="0.25">
      <c r="A8" s="9" t="s">
        <v>24</v>
      </c>
      <c r="B8" s="16">
        <v>3.9675996055205665</v>
      </c>
      <c r="C8" s="13">
        <f t="shared" si="0"/>
        <v>0</v>
      </c>
    </row>
    <row r="9" spans="1:3" x14ac:dyDescent="0.25">
      <c r="A9" s="9" t="s">
        <v>25</v>
      </c>
      <c r="B9" s="16">
        <v>3.7629298170407615</v>
      </c>
      <c r="C9" s="13">
        <f t="shared" si="0"/>
        <v>0</v>
      </c>
    </row>
    <row r="10" spans="1:3" x14ac:dyDescent="0.25">
      <c r="A10" s="9" t="s">
        <v>26</v>
      </c>
      <c r="B10" s="16">
        <v>3.8324044992526374</v>
      </c>
      <c r="C10" s="13">
        <f t="shared" si="0"/>
        <v>0</v>
      </c>
    </row>
    <row r="11" spans="1:3" x14ac:dyDescent="0.25">
      <c r="A11" s="9" t="s">
        <v>27</v>
      </c>
      <c r="B11" s="16">
        <v>3.9727922677993774</v>
      </c>
      <c r="C11" s="13">
        <f t="shared" si="0"/>
        <v>0</v>
      </c>
    </row>
    <row r="12" spans="1:3" x14ac:dyDescent="0.25">
      <c r="A12" s="9" t="s">
        <v>28</v>
      </c>
      <c r="B12" s="16">
        <v>3.8851821174224219</v>
      </c>
      <c r="C12" s="13">
        <f t="shared" si="0"/>
        <v>0</v>
      </c>
    </row>
    <row r="13" spans="1:3" x14ac:dyDescent="0.25">
      <c r="A13" s="9" t="s">
        <v>29</v>
      </c>
      <c r="B13" s="16">
        <v>3.7879172513882318</v>
      </c>
      <c r="C13" s="13">
        <f t="shared" si="0"/>
        <v>0</v>
      </c>
    </row>
    <row r="14" spans="1:3" x14ac:dyDescent="0.25">
      <c r="A14" s="9" t="s">
        <v>30</v>
      </c>
      <c r="B14" s="16">
        <v>3.8074601102382579</v>
      </c>
      <c r="C14" s="13">
        <f t="shared" si="0"/>
        <v>0</v>
      </c>
    </row>
    <row r="15" spans="1:3" x14ac:dyDescent="0.25">
      <c r="A15" s="9" t="s">
        <v>31</v>
      </c>
      <c r="B15" s="16">
        <v>3.7836195826530457</v>
      </c>
      <c r="C15" s="13">
        <f t="shared" si="0"/>
        <v>0</v>
      </c>
    </row>
    <row r="16" spans="1:3" x14ac:dyDescent="0.25">
      <c r="A16" s="9" t="s">
        <v>32</v>
      </c>
      <c r="B16" s="16">
        <v>3.9316892027854919</v>
      </c>
      <c r="C16" s="13">
        <f t="shared" si="0"/>
        <v>0</v>
      </c>
    </row>
    <row r="17" spans="1:3" x14ac:dyDescent="0.25">
      <c r="A17" s="9" t="s">
        <v>33</v>
      </c>
      <c r="B17" s="17" t="s">
        <v>63</v>
      </c>
      <c r="C17" s="13">
        <f t="shared" si="0"/>
        <v>0</v>
      </c>
    </row>
    <row r="18" spans="1:3" x14ac:dyDescent="0.25">
      <c r="A18" s="9" t="s">
        <v>34</v>
      </c>
      <c r="B18" s="17" t="s">
        <v>63</v>
      </c>
      <c r="C18" s="13">
        <f t="shared" si="0"/>
        <v>0</v>
      </c>
    </row>
    <row r="19" spans="1:3" x14ac:dyDescent="0.25">
      <c r="A19" s="9" t="s">
        <v>35</v>
      </c>
      <c r="B19" s="17" t="s">
        <v>63</v>
      </c>
      <c r="C19" s="13">
        <f t="shared" si="0"/>
        <v>0</v>
      </c>
    </row>
    <row r="20" spans="1:3" x14ac:dyDescent="0.25">
      <c r="A20" s="9" t="s">
        <v>36</v>
      </c>
      <c r="B20" s="17" t="s">
        <v>63</v>
      </c>
      <c r="C20" s="13">
        <f t="shared" si="0"/>
        <v>0</v>
      </c>
    </row>
    <row r="21" spans="1:3" x14ac:dyDescent="0.25">
      <c r="A21" s="9" t="s">
        <v>37</v>
      </c>
      <c r="B21" s="17" t="s">
        <v>63</v>
      </c>
      <c r="C21" s="13">
        <f t="shared" si="0"/>
        <v>0</v>
      </c>
    </row>
    <row r="22" spans="1:3" x14ac:dyDescent="0.25">
      <c r="A22" s="9" t="s">
        <v>38</v>
      </c>
      <c r="B22" s="16">
        <v>4.7435723642508192</v>
      </c>
      <c r="C22" s="13">
        <f t="shared" si="0"/>
        <v>0</v>
      </c>
    </row>
    <row r="23" spans="1:3" x14ac:dyDescent="0.25">
      <c r="A23" s="9" t="s">
        <v>39</v>
      </c>
      <c r="B23" s="16">
        <v>4.4076967736085253</v>
      </c>
      <c r="C23" s="13">
        <f t="shared" si="0"/>
        <v>0</v>
      </c>
    </row>
    <row r="24" spans="1:3" x14ac:dyDescent="0.25">
      <c r="A24" s="9" t="s">
        <v>40</v>
      </c>
      <c r="B24" s="16">
        <v>4.49687859416008</v>
      </c>
      <c r="C24" s="13">
        <f t="shared" si="0"/>
        <v>0</v>
      </c>
    </row>
    <row r="25" spans="1:3" x14ac:dyDescent="0.25">
      <c r="A25" s="9" t="s">
        <v>41</v>
      </c>
      <c r="B25" s="16">
        <v>4.6066222290198011</v>
      </c>
      <c r="C25" s="13">
        <f t="shared" si="0"/>
        <v>0</v>
      </c>
    </row>
    <row r="26" spans="1:3" x14ac:dyDescent="0.25">
      <c r="A26" s="9" t="s">
        <v>42</v>
      </c>
      <c r="B26" s="16">
        <v>4.6035632391770678</v>
      </c>
      <c r="C26" s="13">
        <f t="shared" si="0"/>
        <v>0</v>
      </c>
    </row>
    <row r="27" spans="1:3" x14ac:dyDescent="0.25">
      <c r="A27" s="9" t="s">
        <v>43</v>
      </c>
      <c r="B27" s="16">
        <v>4.5929269291633785</v>
      </c>
      <c r="C27" s="13">
        <f t="shared" si="0"/>
        <v>0</v>
      </c>
    </row>
    <row r="28" spans="1:3" x14ac:dyDescent="0.25">
      <c r="A28" s="9" t="s">
        <v>44</v>
      </c>
      <c r="B28" s="16">
        <v>4.5319425529903832</v>
      </c>
      <c r="C28" s="13">
        <f t="shared" si="0"/>
        <v>0</v>
      </c>
    </row>
    <row r="29" spans="1:3" x14ac:dyDescent="0.25">
      <c r="A29" s="9" t="s">
        <v>45</v>
      </c>
      <c r="B29" s="16">
        <v>4.539870823423068</v>
      </c>
      <c r="C29" s="13">
        <f t="shared" si="0"/>
        <v>0</v>
      </c>
    </row>
    <row r="30" spans="1:3" x14ac:dyDescent="0.25">
      <c r="A30" s="9" t="s">
        <v>46</v>
      </c>
      <c r="B30" s="16">
        <v>4.4520907749732332</v>
      </c>
      <c r="C30" s="13">
        <f t="shared" si="0"/>
        <v>0</v>
      </c>
    </row>
    <row r="31" spans="1:3" x14ac:dyDescent="0.25">
      <c r="A31" s="9" t="s">
        <v>47</v>
      </c>
      <c r="B31" s="16">
        <v>4.5198494990666704</v>
      </c>
      <c r="C31" s="13">
        <f t="shared" si="0"/>
        <v>0</v>
      </c>
    </row>
    <row r="32" spans="1:3" x14ac:dyDescent="0.25">
      <c r="A32" s="9" t="s">
        <v>61</v>
      </c>
      <c r="B32" s="16">
        <v>4.505887046456337</v>
      </c>
      <c r="C32" s="13">
        <f t="shared" si="0"/>
        <v>0</v>
      </c>
    </row>
    <row r="33" spans="1:3" x14ac:dyDescent="0.25">
      <c r="A33" s="10"/>
      <c r="B33" s="24"/>
      <c r="C33" s="13">
        <v>0</v>
      </c>
    </row>
    <row r="34" spans="1:3" ht="24" x14ac:dyDescent="0.25">
      <c r="A34" s="11" t="s">
        <v>48</v>
      </c>
      <c r="B34" s="12">
        <v>0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21" sqref="B21"/>
    </sheetView>
  </sheetViews>
  <sheetFormatPr defaultRowHeight="15" x14ac:dyDescent="0.25"/>
  <sheetData>
    <row r="1" spans="1:3" x14ac:dyDescent="0.25">
      <c r="A1" s="5"/>
      <c r="B1" s="6" t="s">
        <v>58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6.5574329296747846</v>
      </c>
      <c r="C3" s="13">
        <f>$B$34</f>
        <v>0</v>
      </c>
    </row>
    <row r="4" spans="1:3" x14ac:dyDescent="0.25">
      <c r="A4" s="9" t="s">
        <v>20</v>
      </c>
      <c r="B4" s="16">
        <v>6.166904677947362</v>
      </c>
      <c r="C4" s="13">
        <f t="shared" ref="C4:C32" si="0">$B$34</f>
        <v>0</v>
      </c>
    </row>
    <row r="5" spans="1:3" x14ac:dyDescent="0.25">
      <c r="A5" s="9" t="s">
        <v>21</v>
      </c>
      <c r="B5" s="16">
        <v>6.434223423401515</v>
      </c>
      <c r="C5" s="13">
        <f t="shared" si="0"/>
        <v>0</v>
      </c>
    </row>
    <row r="6" spans="1:3" x14ac:dyDescent="0.25">
      <c r="A6" s="9" t="s">
        <v>22</v>
      </c>
      <c r="B6" s="16">
        <v>6.331838071346283</v>
      </c>
      <c r="C6" s="13">
        <f t="shared" si="0"/>
        <v>0</v>
      </c>
    </row>
    <row r="7" spans="1:3" x14ac:dyDescent="0.25">
      <c r="A7" s="9" t="s">
        <v>23</v>
      </c>
      <c r="B7" s="16">
        <v>6.4390894869963331</v>
      </c>
      <c r="C7" s="13">
        <f t="shared" si="0"/>
        <v>0</v>
      </c>
    </row>
    <row r="8" spans="1:3" x14ac:dyDescent="0.25">
      <c r="A8" s="9" t="s">
        <v>24</v>
      </c>
      <c r="B8" s="16">
        <v>6.5189088384310407</v>
      </c>
      <c r="C8" s="13">
        <f t="shared" si="0"/>
        <v>0</v>
      </c>
    </row>
    <row r="9" spans="1:3" x14ac:dyDescent="0.25">
      <c r="A9" s="9" t="s">
        <v>25</v>
      </c>
      <c r="B9" s="16">
        <v>5.932385166486104</v>
      </c>
      <c r="C9" s="13">
        <f t="shared" si="0"/>
        <v>0</v>
      </c>
    </row>
    <row r="10" spans="1:3" x14ac:dyDescent="0.25">
      <c r="A10" s="9" t="s">
        <v>26</v>
      </c>
      <c r="B10" s="16">
        <v>6.0379893680413561</v>
      </c>
      <c r="C10" s="13">
        <f t="shared" si="0"/>
        <v>0</v>
      </c>
    </row>
    <row r="11" spans="1:3" x14ac:dyDescent="0.25">
      <c r="A11" s="9" t="s">
        <v>27</v>
      </c>
      <c r="B11" s="16">
        <v>6.5330606003602343</v>
      </c>
      <c r="C11" s="13">
        <f t="shared" si="0"/>
        <v>0</v>
      </c>
    </row>
    <row r="12" spans="1:3" x14ac:dyDescent="0.25">
      <c r="A12" s="9" t="s">
        <v>28</v>
      </c>
      <c r="B12" s="16">
        <v>6.1603916883468628</v>
      </c>
      <c r="C12" s="13">
        <f t="shared" si="0"/>
        <v>0</v>
      </c>
    </row>
    <row r="13" spans="1:3" x14ac:dyDescent="0.25">
      <c r="A13" s="9" t="s">
        <v>29</v>
      </c>
      <c r="B13" s="16">
        <v>6.0027135809262591</v>
      </c>
      <c r="C13" s="13">
        <f t="shared" si="0"/>
        <v>0</v>
      </c>
    </row>
    <row r="14" spans="1:3" x14ac:dyDescent="0.25">
      <c r="A14" s="9" t="s">
        <v>30</v>
      </c>
      <c r="B14" s="16">
        <v>6.9605439673078822</v>
      </c>
      <c r="C14" s="13">
        <f t="shared" si="0"/>
        <v>0</v>
      </c>
    </row>
    <row r="15" spans="1:3" x14ac:dyDescent="0.25">
      <c r="A15" s="9" t="s">
        <v>31</v>
      </c>
      <c r="B15" s="16">
        <v>8.1877741515636444</v>
      </c>
      <c r="C15" s="13">
        <f t="shared" si="0"/>
        <v>0</v>
      </c>
    </row>
    <row r="16" spans="1:3" x14ac:dyDescent="0.25">
      <c r="A16" s="9" t="s">
        <v>32</v>
      </c>
      <c r="B16" s="16">
        <v>10.207389783859252</v>
      </c>
      <c r="C16" s="13">
        <f t="shared" si="0"/>
        <v>0</v>
      </c>
    </row>
    <row r="17" spans="1:3" x14ac:dyDescent="0.25">
      <c r="A17" s="9" t="s">
        <v>33</v>
      </c>
      <c r="B17" s="17" t="s">
        <v>63</v>
      </c>
      <c r="C17" s="13">
        <f t="shared" si="0"/>
        <v>0</v>
      </c>
    </row>
    <row r="18" spans="1:3" x14ac:dyDescent="0.25">
      <c r="A18" s="9" t="s">
        <v>34</v>
      </c>
      <c r="B18" s="17" t="s">
        <v>63</v>
      </c>
      <c r="C18" s="13">
        <f t="shared" si="0"/>
        <v>0</v>
      </c>
    </row>
    <row r="19" spans="1:3" x14ac:dyDescent="0.25">
      <c r="A19" s="9" t="s">
        <v>35</v>
      </c>
      <c r="B19" s="17" t="s">
        <v>63</v>
      </c>
      <c r="C19" s="13">
        <f t="shared" si="0"/>
        <v>0</v>
      </c>
    </row>
    <row r="20" spans="1:3" x14ac:dyDescent="0.25">
      <c r="A20" s="9" t="s">
        <v>36</v>
      </c>
      <c r="B20" s="17" t="s">
        <v>63</v>
      </c>
      <c r="C20" s="13">
        <f t="shared" si="0"/>
        <v>0</v>
      </c>
    </row>
    <row r="21" spans="1:3" x14ac:dyDescent="0.25">
      <c r="A21" s="9" t="s">
        <v>37</v>
      </c>
      <c r="B21" s="17" t="s">
        <v>63</v>
      </c>
      <c r="C21" s="13">
        <f t="shared" si="0"/>
        <v>0</v>
      </c>
    </row>
    <row r="22" spans="1:3" x14ac:dyDescent="0.25">
      <c r="A22" s="9" t="s">
        <v>38</v>
      </c>
      <c r="B22" s="16">
        <v>6.690729558467865</v>
      </c>
      <c r="C22" s="13">
        <f t="shared" si="0"/>
        <v>0</v>
      </c>
    </row>
    <row r="23" spans="1:3" x14ac:dyDescent="0.25">
      <c r="A23" s="9" t="s">
        <v>39</v>
      </c>
      <c r="B23" s="16">
        <v>6.2832645575205488</v>
      </c>
      <c r="C23" s="13">
        <f t="shared" si="0"/>
        <v>0</v>
      </c>
    </row>
    <row r="24" spans="1:3" x14ac:dyDescent="0.25">
      <c r="A24" s="9" t="s">
        <v>40</v>
      </c>
      <c r="B24" s="16">
        <v>6.4452953040599823</v>
      </c>
      <c r="C24" s="13">
        <f t="shared" si="0"/>
        <v>0</v>
      </c>
    </row>
    <row r="25" spans="1:3" x14ac:dyDescent="0.25">
      <c r="A25" s="9" t="s">
        <v>41</v>
      </c>
      <c r="B25" s="16">
        <v>6.5051493942737579</v>
      </c>
      <c r="C25" s="13">
        <f t="shared" si="0"/>
        <v>0</v>
      </c>
    </row>
    <row r="26" spans="1:3" x14ac:dyDescent="0.25">
      <c r="A26" s="9" t="s">
        <v>42</v>
      </c>
      <c r="B26" s="16">
        <v>6.5598006347815199</v>
      </c>
      <c r="C26" s="13">
        <f t="shared" si="0"/>
        <v>0</v>
      </c>
    </row>
    <row r="27" spans="1:3" x14ac:dyDescent="0.25">
      <c r="A27" s="9" t="s">
        <v>43</v>
      </c>
      <c r="B27" s="16">
        <v>7.0686511882515841</v>
      </c>
      <c r="C27" s="13">
        <f t="shared" si="0"/>
        <v>0</v>
      </c>
    </row>
    <row r="28" spans="1:3" x14ac:dyDescent="0.25">
      <c r="A28" s="9" t="s">
        <v>44</v>
      </c>
      <c r="B28" s="16">
        <v>7.114053289095561</v>
      </c>
      <c r="C28" s="13">
        <f t="shared" si="0"/>
        <v>0</v>
      </c>
    </row>
    <row r="29" spans="1:3" x14ac:dyDescent="0.25">
      <c r="A29" s="9" t="s">
        <v>45</v>
      </c>
      <c r="B29" s="16">
        <v>7.2363415161768598</v>
      </c>
      <c r="C29" s="13">
        <f t="shared" si="0"/>
        <v>0</v>
      </c>
    </row>
    <row r="30" spans="1:3" x14ac:dyDescent="0.25">
      <c r="A30" s="9" t="s">
        <v>46</v>
      </c>
      <c r="B30" s="16">
        <v>6.6899276574452715</v>
      </c>
      <c r="C30" s="13">
        <f t="shared" si="0"/>
        <v>0</v>
      </c>
    </row>
    <row r="31" spans="1:3" x14ac:dyDescent="0.25">
      <c r="A31" s="9" t="s">
        <v>47</v>
      </c>
      <c r="B31" s="16">
        <v>6.9518044193585711</v>
      </c>
      <c r="C31" s="13">
        <f t="shared" si="0"/>
        <v>0</v>
      </c>
    </row>
    <row r="32" spans="1:3" x14ac:dyDescent="0.25">
      <c r="A32" s="9" t="s">
        <v>61</v>
      </c>
      <c r="B32" s="16">
        <v>6.6089624663194018</v>
      </c>
      <c r="C32" s="13">
        <f t="shared" si="0"/>
        <v>0</v>
      </c>
    </row>
    <row r="33" spans="1:3" x14ac:dyDescent="0.25">
      <c r="A33" s="9"/>
      <c r="B33" s="24"/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21" sqref="B21"/>
    </sheetView>
  </sheetViews>
  <sheetFormatPr defaultRowHeight="15" x14ac:dyDescent="0.25"/>
  <sheetData>
    <row r="1" spans="1:3" x14ac:dyDescent="0.25">
      <c r="A1" s="5"/>
      <c r="B1" s="6" t="s">
        <v>59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7">
        <v>179.93333180745444</v>
      </c>
      <c r="C3" s="13">
        <f>$B$34</f>
        <v>0</v>
      </c>
    </row>
    <row r="4" spans="1:3" x14ac:dyDescent="0.25">
      <c r="A4" s="9" t="s">
        <v>20</v>
      </c>
      <c r="B4" s="17">
        <v>181.03536415100098</v>
      </c>
      <c r="C4" s="13">
        <f t="shared" ref="C4:C32" si="0">$B$34</f>
        <v>0</v>
      </c>
    </row>
    <row r="5" spans="1:3" x14ac:dyDescent="0.25">
      <c r="A5" s="9" t="s">
        <v>21</v>
      </c>
      <c r="B5" s="17">
        <v>177.49480406443277</v>
      </c>
      <c r="C5" s="13">
        <f t="shared" si="0"/>
        <v>0</v>
      </c>
    </row>
    <row r="6" spans="1:3" x14ac:dyDescent="0.25">
      <c r="A6" s="9" t="s">
        <v>22</v>
      </c>
      <c r="B6" s="17">
        <v>177.66419569651285</v>
      </c>
      <c r="C6" s="13">
        <f t="shared" si="0"/>
        <v>0</v>
      </c>
    </row>
    <row r="7" spans="1:3" x14ac:dyDescent="0.25">
      <c r="A7" s="9" t="s">
        <v>23</v>
      </c>
      <c r="B7" s="17">
        <v>179.89489142100015</v>
      </c>
      <c r="C7" s="13">
        <f t="shared" si="0"/>
        <v>0</v>
      </c>
    </row>
    <row r="8" spans="1:3" x14ac:dyDescent="0.25">
      <c r="A8" s="9" t="s">
        <v>24</v>
      </c>
      <c r="B8" s="17">
        <v>177.36449273427328</v>
      </c>
      <c r="C8" s="13">
        <f t="shared" si="0"/>
        <v>0</v>
      </c>
    </row>
    <row r="9" spans="1:3" x14ac:dyDescent="0.25">
      <c r="A9" s="9" t="s">
        <v>25</v>
      </c>
      <c r="B9" s="17">
        <v>176.93037637074789</v>
      </c>
      <c r="C9" s="13">
        <f t="shared" si="0"/>
        <v>0</v>
      </c>
    </row>
    <row r="10" spans="1:3" x14ac:dyDescent="0.25">
      <c r="A10" s="9" t="s">
        <v>26</v>
      </c>
      <c r="B10" s="17">
        <v>178.05375957489014</v>
      </c>
      <c r="C10" s="13">
        <f t="shared" si="0"/>
        <v>0</v>
      </c>
    </row>
    <row r="11" spans="1:3" x14ac:dyDescent="0.25">
      <c r="A11" s="9" t="s">
        <v>27</v>
      </c>
      <c r="B11" s="17">
        <v>177.91052309672037</v>
      </c>
      <c r="C11" s="13">
        <f t="shared" si="0"/>
        <v>0</v>
      </c>
    </row>
    <row r="12" spans="1:3" x14ac:dyDescent="0.25">
      <c r="A12" s="9" t="s">
        <v>28</v>
      </c>
      <c r="B12" s="17">
        <v>177.99866485595703</v>
      </c>
      <c r="C12" s="13">
        <f t="shared" si="0"/>
        <v>0</v>
      </c>
    </row>
    <row r="13" spans="1:3" x14ac:dyDescent="0.25">
      <c r="A13" s="9" t="s">
        <v>29</v>
      </c>
      <c r="B13" s="17">
        <v>178.14642206827799</v>
      </c>
      <c r="C13" s="13">
        <f t="shared" si="0"/>
        <v>0</v>
      </c>
    </row>
    <row r="14" spans="1:3" x14ac:dyDescent="0.25">
      <c r="A14" s="9" t="s">
        <v>30</v>
      </c>
      <c r="B14" s="17">
        <v>176.98912556966147</v>
      </c>
      <c r="C14" s="13">
        <f t="shared" si="0"/>
        <v>0</v>
      </c>
    </row>
    <row r="15" spans="1:3" x14ac:dyDescent="0.25">
      <c r="A15" s="9" t="s">
        <v>31</v>
      </c>
      <c r="B15" s="17">
        <v>175.01445452372232</v>
      </c>
      <c r="C15" s="13">
        <f t="shared" si="0"/>
        <v>0</v>
      </c>
    </row>
    <row r="16" spans="1:3" x14ac:dyDescent="0.25">
      <c r="A16" s="9" t="s">
        <v>32</v>
      </c>
      <c r="B16" s="17">
        <v>175.14703903198242</v>
      </c>
      <c r="C16" s="13">
        <f t="shared" si="0"/>
        <v>0</v>
      </c>
    </row>
    <row r="17" spans="1:3" x14ac:dyDescent="0.25">
      <c r="A17" s="9" t="s">
        <v>33</v>
      </c>
      <c r="B17" s="17" t="s">
        <v>63</v>
      </c>
      <c r="C17" s="13">
        <f t="shared" si="0"/>
        <v>0</v>
      </c>
    </row>
    <row r="18" spans="1:3" x14ac:dyDescent="0.25">
      <c r="A18" s="9" t="s">
        <v>34</v>
      </c>
      <c r="B18" s="17" t="s">
        <v>63</v>
      </c>
      <c r="C18" s="13">
        <f t="shared" si="0"/>
        <v>0</v>
      </c>
    </row>
    <row r="19" spans="1:3" x14ac:dyDescent="0.25">
      <c r="A19" s="9" t="s">
        <v>35</v>
      </c>
      <c r="B19" s="17" t="s">
        <v>63</v>
      </c>
      <c r="C19" s="13">
        <f t="shared" si="0"/>
        <v>0</v>
      </c>
    </row>
    <row r="20" spans="1:3" x14ac:dyDescent="0.25">
      <c r="A20" s="9" t="s">
        <v>36</v>
      </c>
      <c r="B20" s="17" t="s">
        <v>63</v>
      </c>
      <c r="C20" s="13">
        <f t="shared" si="0"/>
        <v>0</v>
      </c>
    </row>
    <row r="21" spans="1:3" x14ac:dyDescent="0.25">
      <c r="A21" s="9" t="s">
        <v>37</v>
      </c>
      <c r="B21" s="17" t="s">
        <v>63</v>
      </c>
      <c r="C21" s="13">
        <f t="shared" si="0"/>
        <v>0</v>
      </c>
    </row>
    <row r="22" spans="1:3" x14ac:dyDescent="0.25">
      <c r="A22" s="9" t="s">
        <v>38</v>
      </c>
      <c r="B22" s="17">
        <v>159.04744640986124</v>
      </c>
      <c r="C22" s="13">
        <f t="shared" si="0"/>
        <v>0</v>
      </c>
    </row>
    <row r="23" spans="1:3" x14ac:dyDescent="0.25">
      <c r="A23" s="9" t="s">
        <v>39</v>
      </c>
      <c r="B23" s="17">
        <v>166.99207051595053</v>
      </c>
      <c r="C23" s="13">
        <f t="shared" si="0"/>
        <v>0</v>
      </c>
    </row>
    <row r="24" spans="1:3" x14ac:dyDescent="0.25">
      <c r="A24" s="9" t="s">
        <v>40</v>
      </c>
      <c r="B24" s="17">
        <v>166.98590342203775</v>
      </c>
      <c r="C24" s="13">
        <f t="shared" si="0"/>
        <v>0</v>
      </c>
    </row>
    <row r="25" spans="1:3" x14ac:dyDescent="0.25">
      <c r="A25" s="9" t="s">
        <v>41</v>
      </c>
      <c r="B25" s="17">
        <v>170.70654201507568</v>
      </c>
      <c r="C25" s="13">
        <f t="shared" si="0"/>
        <v>0</v>
      </c>
    </row>
    <row r="26" spans="1:3" x14ac:dyDescent="0.25">
      <c r="A26" s="9" t="s">
        <v>42</v>
      </c>
      <c r="B26" s="17">
        <v>171.96317259470621</v>
      </c>
      <c r="C26" s="13">
        <f t="shared" si="0"/>
        <v>0</v>
      </c>
    </row>
    <row r="27" spans="1:3" x14ac:dyDescent="0.25">
      <c r="A27" s="9" t="s">
        <v>43</v>
      </c>
      <c r="B27" s="17">
        <v>171.84611829121908</v>
      </c>
      <c r="C27" s="13">
        <f t="shared" si="0"/>
        <v>0</v>
      </c>
    </row>
    <row r="28" spans="1:3" x14ac:dyDescent="0.25">
      <c r="A28" s="9" t="s">
        <v>44</v>
      </c>
      <c r="B28" s="17">
        <v>173.84906101226807</v>
      </c>
      <c r="C28" s="13">
        <f t="shared" si="0"/>
        <v>0</v>
      </c>
    </row>
    <row r="29" spans="1:3" x14ac:dyDescent="0.25">
      <c r="A29" s="9" t="s">
        <v>45</v>
      </c>
      <c r="B29" s="17">
        <v>176.45821221669516</v>
      </c>
      <c r="C29" s="13">
        <f t="shared" si="0"/>
        <v>0</v>
      </c>
    </row>
    <row r="30" spans="1:3" x14ac:dyDescent="0.25">
      <c r="A30" s="9" t="s">
        <v>46</v>
      </c>
      <c r="B30" s="17">
        <v>177.31103006998697</v>
      </c>
      <c r="C30" s="13">
        <f t="shared" si="0"/>
        <v>0</v>
      </c>
    </row>
    <row r="31" spans="1:3" x14ac:dyDescent="0.25">
      <c r="A31" s="9" t="s">
        <v>47</v>
      </c>
      <c r="B31" s="17">
        <v>175.68258476257324</v>
      </c>
      <c r="C31" s="13">
        <f t="shared" si="0"/>
        <v>0</v>
      </c>
    </row>
    <row r="32" spans="1:3" x14ac:dyDescent="0.25">
      <c r="A32" s="9" t="s">
        <v>61</v>
      </c>
      <c r="B32" s="17">
        <v>176.03666591644287</v>
      </c>
      <c r="C32" s="13">
        <f t="shared" si="0"/>
        <v>0</v>
      </c>
    </row>
    <row r="33" spans="1:3" x14ac:dyDescent="0.25">
      <c r="A33" s="9"/>
      <c r="B33" s="24"/>
      <c r="C33" s="13">
        <v>0</v>
      </c>
    </row>
    <row r="34" spans="1:3" ht="24" x14ac:dyDescent="0.25">
      <c r="A34" s="11" t="s">
        <v>48</v>
      </c>
      <c r="B34" s="12">
        <v>0</v>
      </c>
    </row>
  </sheetData>
  <phoneticPr fontId="8" type="noConversion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21" sqref="B21"/>
    </sheetView>
  </sheetViews>
  <sheetFormatPr defaultRowHeight="15" x14ac:dyDescent="0.25"/>
  <sheetData>
    <row r="1" spans="1:3" x14ac:dyDescent="0.25">
      <c r="A1" s="5"/>
      <c r="B1" s="6" t="s">
        <v>60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12.679459154605865</v>
      </c>
      <c r="C3" s="13">
        <f>$B$34</f>
        <v>20</v>
      </c>
    </row>
    <row r="4" spans="1:3" x14ac:dyDescent="0.25">
      <c r="A4" s="9" t="s">
        <v>20</v>
      </c>
      <c r="B4" s="16">
        <v>12.890368084112803</v>
      </c>
      <c r="C4" s="13">
        <f t="shared" ref="C4:C32" si="0">$B$34</f>
        <v>20</v>
      </c>
    </row>
    <row r="5" spans="1:3" x14ac:dyDescent="0.25">
      <c r="A5" s="9" t="s">
        <v>21</v>
      </c>
      <c r="B5" s="16">
        <v>12.79247792561849</v>
      </c>
      <c r="C5" s="13">
        <f t="shared" si="0"/>
        <v>20</v>
      </c>
    </row>
    <row r="6" spans="1:3" x14ac:dyDescent="0.25">
      <c r="A6" s="9" t="s">
        <v>22</v>
      </c>
      <c r="B6" s="16">
        <v>12.968160430590311</v>
      </c>
      <c r="C6" s="13">
        <f t="shared" si="0"/>
        <v>20</v>
      </c>
    </row>
    <row r="7" spans="1:3" x14ac:dyDescent="0.25">
      <c r="A7" s="9" t="s">
        <v>23</v>
      </c>
      <c r="B7" s="16">
        <v>12.742176334063211</v>
      </c>
      <c r="C7" s="13">
        <f t="shared" si="0"/>
        <v>20</v>
      </c>
    </row>
    <row r="8" spans="1:3" x14ac:dyDescent="0.25">
      <c r="A8" s="9" t="s">
        <v>24</v>
      </c>
      <c r="B8" s="16">
        <v>12.366483589013418</v>
      </c>
      <c r="C8" s="13">
        <f t="shared" si="0"/>
        <v>20</v>
      </c>
    </row>
    <row r="9" spans="1:3" x14ac:dyDescent="0.25">
      <c r="A9" s="9" t="s">
        <v>25</v>
      </c>
      <c r="B9" s="16">
        <v>12.452419678370157</v>
      </c>
      <c r="C9" s="13">
        <f t="shared" si="0"/>
        <v>20</v>
      </c>
    </row>
    <row r="10" spans="1:3" x14ac:dyDescent="0.25">
      <c r="A10" s="9" t="s">
        <v>26</v>
      </c>
      <c r="B10" s="16">
        <v>12.347791989644369</v>
      </c>
      <c r="C10" s="13">
        <f t="shared" si="0"/>
        <v>20</v>
      </c>
    </row>
    <row r="11" spans="1:3" x14ac:dyDescent="0.25">
      <c r="A11" s="9" t="s">
        <v>27</v>
      </c>
      <c r="B11" s="16">
        <v>12.281936546166738</v>
      </c>
      <c r="C11" s="13">
        <f t="shared" si="0"/>
        <v>20</v>
      </c>
    </row>
    <row r="12" spans="1:3" x14ac:dyDescent="0.25">
      <c r="A12" s="9" t="s">
        <v>28</v>
      </c>
      <c r="B12" s="16">
        <v>12.290364762147268</v>
      </c>
      <c r="C12" s="13">
        <f t="shared" si="0"/>
        <v>20</v>
      </c>
    </row>
    <row r="13" spans="1:3" x14ac:dyDescent="0.25">
      <c r="A13" s="9" t="s">
        <v>29</v>
      </c>
      <c r="B13" s="16">
        <v>12.477392474810282</v>
      </c>
      <c r="C13" s="13">
        <f t="shared" si="0"/>
        <v>20</v>
      </c>
    </row>
    <row r="14" spans="1:3" x14ac:dyDescent="0.25">
      <c r="A14" s="9" t="s">
        <v>30</v>
      </c>
      <c r="B14" s="16">
        <v>12.333801391276907</v>
      </c>
      <c r="C14" s="13">
        <f t="shared" si="0"/>
        <v>20</v>
      </c>
    </row>
    <row r="15" spans="1:3" x14ac:dyDescent="0.25">
      <c r="A15" s="9" t="s">
        <v>31</v>
      </c>
      <c r="B15" s="16">
        <v>12.246987362702688</v>
      </c>
      <c r="C15" s="13">
        <f t="shared" si="0"/>
        <v>20</v>
      </c>
    </row>
    <row r="16" spans="1:3" x14ac:dyDescent="0.25">
      <c r="A16" s="9" t="s">
        <v>32</v>
      </c>
      <c r="B16" s="16">
        <v>11.433050298690796</v>
      </c>
      <c r="C16" s="13">
        <f t="shared" si="0"/>
        <v>20</v>
      </c>
    </row>
    <row r="17" spans="1:3" x14ac:dyDescent="0.25">
      <c r="A17" s="9" t="s">
        <v>33</v>
      </c>
      <c r="B17" s="17" t="s">
        <v>63</v>
      </c>
      <c r="C17" s="13">
        <f t="shared" si="0"/>
        <v>20</v>
      </c>
    </row>
    <row r="18" spans="1:3" x14ac:dyDescent="0.25">
      <c r="A18" s="9" t="s">
        <v>34</v>
      </c>
      <c r="B18" s="17" t="s">
        <v>63</v>
      </c>
      <c r="C18" s="13">
        <f t="shared" si="0"/>
        <v>20</v>
      </c>
    </row>
    <row r="19" spans="1:3" x14ac:dyDescent="0.25">
      <c r="A19" s="9" t="s">
        <v>35</v>
      </c>
      <c r="B19" s="17" t="s">
        <v>63</v>
      </c>
      <c r="C19" s="13">
        <f t="shared" si="0"/>
        <v>20</v>
      </c>
    </row>
    <row r="20" spans="1:3" x14ac:dyDescent="0.25">
      <c r="A20" s="9" t="s">
        <v>36</v>
      </c>
      <c r="B20" s="17" t="s">
        <v>63</v>
      </c>
      <c r="C20" s="13">
        <f t="shared" si="0"/>
        <v>20</v>
      </c>
    </row>
    <row r="21" spans="1:3" x14ac:dyDescent="0.25">
      <c r="A21" s="9" t="s">
        <v>37</v>
      </c>
      <c r="B21" s="17" t="s">
        <v>63</v>
      </c>
      <c r="C21" s="13">
        <f t="shared" si="0"/>
        <v>20</v>
      </c>
    </row>
    <row r="22" spans="1:3" x14ac:dyDescent="0.25">
      <c r="A22" s="9" t="s">
        <v>38</v>
      </c>
      <c r="B22" s="16">
        <v>11.203040738900503</v>
      </c>
      <c r="C22" s="13">
        <f t="shared" si="0"/>
        <v>20</v>
      </c>
    </row>
    <row r="23" spans="1:3" x14ac:dyDescent="0.25">
      <c r="A23" s="9" t="s">
        <v>39</v>
      </c>
      <c r="B23" s="16">
        <v>11.7618528008461</v>
      </c>
      <c r="C23" s="13">
        <f t="shared" si="0"/>
        <v>20</v>
      </c>
    </row>
    <row r="24" spans="1:3" x14ac:dyDescent="0.25">
      <c r="A24" s="9" t="s">
        <v>40</v>
      </c>
      <c r="B24" s="16">
        <v>11.367596507072449</v>
      </c>
      <c r="C24" s="13">
        <f t="shared" si="0"/>
        <v>20</v>
      </c>
    </row>
    <row r="25" spans="1:3" x14ac:dyDescent="0.25">
      <c r="A25" s="9" t="s">
        <v>41</v>
      </c>
      <c r="B25" s="16">
        <v>11.158865173657736</v>
      </c>
      <c r="C25" s="13">
        <f t="shared" si="0"/>
        <v>20</v>
      </c>
    </row>
    <row r="26" spans="1:3" x14ac:dyDescent="0.25">
      <c r="A26" s="9" t="s">
        <v>42</v>
      </c>
      <c r="B26" s="16">
        <v>11.020408590634664</v>
      </c>
      <c r="C26" s="13">
        <f t="shared" si="0"/>
        <v>20</v>
      </c>
    </row>
    <row r="27" spans="1:3" x14ac:dyDescent="0.25">
      <c r="A27" s="9" t="s">
        <v>43</v>
      </c>
      <c r="B27" s="16">
        <v>10.795637130737305</v>
      </c>
      <c r="C27" s="13">
        <f t="shared" si="0"/>
        <v>20</v>
      </c>
    </row>
    <row r="28" spans="1:3" x14ac:dyDescent="0.25">
      <c r="A28" s="9" t="s">
        <v>44</v>
      </c>
      <c r="B28" s="16">
        <v>10.452754232618544</v>
      </c>
      <c r="C28" s="13">
        <f t="shared" si="0"/>
        <v>20</v>
      </c>
    </row>
    <row r="29" spans="1:3" x14ac:dyDescent="0.25">
      <c r="A29" s="9" t="s">
        <v>45</v>
      </c>
      <c r="B29" s="16">
        <v>10.023881336053213</v>
      </c>
      <c r="C29" s="13">
        <f t="shared" si="0"/>
        <v>20</v>
      </c>
    </row>
    <row r="30" spans="1:3" x14ac:dyDescent="0.25">
      <c r="A30" s="9" t="s">
        <v>46</v>
      </c>
      <c r="B30" s="16">
        <v>9.6904839475949611</v>
      </c>
      <c r="C30" s="13">
        <f t="shared" si="0"/>
        <v>20</v>
      </c>
    </row>
    <row r="31" spans="1:3" x14ac:dyDescent="0.25">
      <c r="A31" s="9" t="s">
        <v>47</v>
      </c>
      <c r="B31" s="16">
        <v>9.9880437254905701</v>
      </c>
      <c r="C31" s="13">
        <f t="shared" si="0"/>
        <v>20</v>
      </c>
    </row>
    <row r="32" spans="1:3" x14ac:dyDescent="0.25">
      <c r="A32" s="9" t="s">
        <v>61</v>
      </c>
      <c r="B32" s="16">
        <v>10.841508130232492</v>
      </c>
      <c r="C32" s="13">
        <f t="shared" si="0"/>
        <v>20</v>
      </c>
    </row>
    <row r="33" spans="1:3" x14ac:dyDescent="0.25">
      <c r="A33" s="9"/>
      <c r="B33" s="24"/>
      <c r="C33" s="13">
        <v>20</v>
      </c>
    </row>
    <row r="34" spans="1:3" ht="24" x14ac:dyDescent="0.25">
      <c r="A34" s="11" t="s">
        <v>48</v>
      </c>
      <c r="B34" s="12">
        <v>20</v>
      </c>
    </row>
  </sheetData>
  <phoneticPr fontId="8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21" sqref="B21"/>
    </sheetView>
  </sheetViews>
  <sheetFormatPr defaultRowHeight="15" x14ac:dyDescent="0.25"/>
  <sheetData>
    <row r="1" spans="1:3" x14ac:dyDescent="0.25">
      <c r="A1" s="5"/>
      <c r="B1" s="6" t="s">
        <v>16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0.17014202599724135</v>
      </c>
      <c r="C3">
        <v>8</v>
      </c>
    </row>
    <row r="4" spans="1:3" x14ac:dyDescent="0.25">
      <c r="A4" s="9" t="s">
        <v>20</v>
      </c>
      <c r="B4" s="16">
        <v>0.14466702022279301</v>
      </c>
      <c r="C4">
        <v>8</v>
      </c>
    </row>
    <row r="5" spans="1:3" x14ac:dyDescent="0.25">
      <c r="A5" s="9" t="s">
        <v>21</v>
      </c>
      <c r="B5" s="16">
        <v>0</v>
      </c>
      <c r="C5">
        <v>8</v>
      </c>
    </row>
    <row r="6" spans="1:3" x14ac:dyDescent="0.25">
      <c r="A6" s="9" t="s">
        <v>22</v>
      </c>
      <c r="B6" s="16">
        <v>3.8101227022707462E-2</v>
      </c>
      <c r="C6">
        <v>8</v>
      </c>
    </row>
    <row r="7" spans="1:3" x14ac:dyDescent="0.25">
      <c r="A7" s="9" t="s">
        <v>23</v>
      </c>
      <c r="B7" s="16">
        <v>0.20819549774751067</v>
      </c>
      <c r="C7">
        <v>8</v>
      </c>
    </row>
    <row r="8" spans="1:3" x14ac:dyDescent="0.25">
      <c r="A8" s="9" t="s">
        <v>24</v>
      </c>
      <c r="B8" s="16">
        <v>1.8653256197770435E-2</v>
      </c>
      <c r="C8">
        <v>8</v>
      </c>
    </row>
    <row r="9" spans="1:3" x14ac:dyDescent="0.25">
      <c r="A9" s="9" t="s">
        <v>25</v>
      </c>
      <c r="B9" s="16">
        <v>3.0717581588154037E-2</v>
      </c>
      <c r="C9">
        <v>8</v>
      </c>
    </row>
    <row r="10" spans="1:3" x14ac:dyDescent="0.25">
      <c r="A10" s="9" t="s">
        <v>26</v>
      </c>
      <c r="B10" s="16">
        <v>0.1602527896563212</v>
      </c>
      <c r="C10">
        <v>8</v>
      </c>
    </row>
    <row r="11" spans="1:3" x14ac:dyDescent="0.25">
      <c r="A11" s="9" t="s">
        <v>27</v>
      </c>
      <c r="B11" s="16">
        <v>0.43309804222856957</v>
      </c>
      <c r="C11">
        <v>8</v>
      </c>
    </row>
    <row r="12" spans="1:3" x14ac:dyDescent="0.25">
      <c r="A12" s="9" t="s">
        <v>28</v>
      </c>
      <c r="B12" s="16">
        <v>1.9353640543607373</v>
      </c>
      <c r="C12">
        <v>8</v>
      </c>
    </row>
    <row r="13" spans="1:3" x14ac:dyDescent="0.25">
      <c r="A13" s="9" t="s">
        <v>29</v>
      </c>
      <c r="B13" s="16">
        <v>2.6783728900675974</v>
      </c>
      <c r="C13">
        <v>8</v>
      </c>
    </row>
    <row r="14" spans="1:3" x14ac:dyDescent="0.25">
      <c r="A14" s="9" t="s">
        <v>30</v>
      </c>
      <c r="B14" s="16">
        <v>0.98750772755196758</v>
      </c>
      <c r="C14">
        <v>8</v>
      </c>
    </row>
    <row r="15" spans="1:3" x14ac:dyDescent="0.25">
      <c r="A15" s="9" t="s">
        <v>31</v>
      </c>
      <c r="B15" s="16">
        <v>0.8573660093049208</v>
      </c>
      <c r="C15">
        <v>8</v>
      </c>
    </row>
    <row r="16" spans="1:3" x14ac:dyDescent="0.25">
      <c r="A16" s="9" t="s">
        <v>32</v>
      </c>
      <c r="B16" s="16">
        <v>3.9731679484248161E-2</v>
      </c>
      <c r="C16">
        <v>8</v>
      </c>
    </row>
    <row r="17" spans="1:3" x14ac:dyDescent="0.25">
      <c r="A17" s="9" t="s">
        <v>33</v>
      </c>
      <c r="B17" s="17" t="s">
        <v>63</v>
      </c>
      <c r="C17">
        <v>8</v>
      </c>
    </row>
    <row r="18" spans="1:3" x14ac:dyDescent="0.25">
      <c r="A18" s="9" t="s">
        <v>34</v>
      </c>
      <c r="B18" s="17" t="s">
        <v>63</v>
      </c>
      <c r="C18">
        <v>8</v>
      </c>
    </row>
    <row r="19" spans="1:3" x14ac:dyDescent="0.25">
      <c r="A19" s="9" t="s">
        <v>35</v>
      </c>
      <c r="B19" s="17" t="s">
        <v>63</v>
      </c>
      <c r="C19">
        <v>8</v>
      </c>
    </row>
    <row r="20" spans="1:3" x14ac:dyDescent="0.25">
      <c r="A20" s="9" t="s">
        <v>36</v>
      </c>
      <c r="B20" s="17" t="s">
        <v>63</v>
      </c>
      <c r="C20">
        <v>8</v>
      </c>
    </row>
    <row r="21" spans="1:3" x14ac:dyDescent="0.25">
      <c r="A21" s="9" t="s">
        <v>37</v>
      </c>
      <c r="B21" s="17" t="s">
        <v>63</v>
      </c>
      <c r="C21">
        <v>8</v>
      </c>
    </row>
    <row r="22" spans="1:3" x14ac:dyDescent="0.25">
      <c r="A22" s="9" t="s">
        <v>38</v>
      </c>
      <c r="B22" s="16">
        <v>1.3793843055609614</v>
      </c>
      <c r="C22">
        <v>8</v>
      </c>
    </row>
    <row r="23" spans="1:3" x14ac:dyDescent="0.25">
      <c r="A23" s="9" t="s">
        <v>39</v>
      </c>
      <c r="B23" s="16">
        <v>0.46669068796715391</v>
      </c>
      <c r="C23">
        <v>8</v>
      </c>
    </row>
    <row r="24" spans="1:3" x14ac:dyDescent="0.25">
      <c r="A24" s="9" t="s">
        <v>40</v>
      </c>
      <c r="B24" s="16">
        <v>0.46460544721533853</v>
      </c>
      <c r="C24">
        <v>8</v>
      </c>
    </row>
    <row r="25" spans="1:3" x14ac:dyDescent="0.25">
      <c r="A25" s="9" t="s">
        <v>41</v>
      </c>
      <c r="B25" s="16">
        <v>0.83328976109623909</v>
      </c>
      <c r="C25">
        <v>8</v>
      </c>
    </row>
    <row r="26" spans="1:3" x14ac:dyDescent="0.25">
      <c r="A26" s="9" t="s">
        <v>42</v>
      </c>
      <c r="B26" s="16">
        <v>0.23452294121185938</v>
      </c>
      <c r="C26">
        <v>8</v>
      </c>
    </row>
    <row r="27" spans="1:3" x14ac:dyDescent="0.25">
      <c r="A27" s="9" t="s">
        <v>43</v>
      </c>
      <c r="B27" s="16">
        <v>0.82810720870661181</v>
      </c>
      <c r="C27">
        <v>8</v>
      </c>
    </row>
    <row r="28" spans="1:3" x14ac:dyDescent="0.25">
      <c r="A28" s="9" t="s">
        <v>44</v>
      </c>
      <c r="B28" s="16">
        <v>0.12342974346958929</v>
      </c>
      <c r="C28">
        <v>8</v>
      </c>
    </row>
    <row r="29" spans="1:3" x14ac:dyDescent="0.25">
      <c r="A29" s="9" t="s">
        <v>45</v>
      </c>
      <c r="B29" s="16">
        <v>0.30164467667539913</v>
      </c>
      <c r="C29">
        <v>8</v>
      </c>
    </row>
    <row r="30" spans="1:3" x14ac:dyDescent="0.25">
      <c r="A30" s="9" t="s">
        <v>46</v>
      </c>
      <c r="B30" s="16">
        <v>0.3330039381980896</v>
      </c>
      <c r="C30">
        <v>8</v>
      </c>
    </row>
    <row r="31" spans="1:3" x14ac:dyDescent="0.25">
      <c r="A31" s="9" t="s">
        <v>47</v>
      </c>
      <c r="B31" s="16">
        <v>0.31711737314860028</v>
      </c>
      <c r="C31">
        <v>8</v>
      </c>
    </row>
    <row r="32" spans="1:3" x14ac:dyDescent="0.25">
      <c r="A32" s="9" t="s">
        <v>61</v>
      </c>
      <c r="B32" s="16">
        <v>0.24881279654800892</v>
      </c>
      <c r="C32">
        <v>8</v>
      </c>
    </row>
    <row r="33" spans="1:3" x14ac:dyDescent="0.25">
      <c r="A33" s="9"/>
      <c r="B33" s="24"/>
      <c r="C33">
        <v>8</v>
      </c>
    </row>
    <row r="34" spans="1:3" ht="24" x14ac:dyDescent="0.25">
      <c r="A34" s="11" t="s">
        <v>48</v>
      </c>
      <c r="B34" s="12">
        <v>8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21" sqref="B21"/>
    </sheetView>
  </sheetViews>
  <sheetFormatPr defaultRowHeight="15" x14ac:dyDescent="0.25"/>
  <sheetData>
    <row r="1" spans="1:3" x14ac:dyDescent="0.25">
      <c r="A1" s="5"/>
      <c r="B1" s="6" t="s">
        <v>49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6.29289938757817E-2</v>
      </c>
      <c r="C3" s="13">
        <f>$B$34</f>
        <v>50</v>
      </c>
    </row>
    <row r="4" spans="1:3" x14ac:dyDescent="0.25">
      <c r="A4" s="9" t="s">
        <v>20</v>
      </c>
      <c r="B4" s="16">
        <v>0.72348717848459876</v>
      </c>
      <c r="C4" s="13">
        <f t="shared" ref="C4:C34" si="0">$B$34</f>
        <v>50</v>
      </c>
    </row>
    <row r="5" spans="1:3" x14ac:dyDescent="0.25">
      <c r="A5" s="9" t="s">
        <v>21</v>
      </c>
      <c r="B5" s="16">
        <v>0</v>
      </c>
      <c r="C5" s="13">
        <f t="shared" si="0"/>
        <v>50</v>
      </c>
    </row>
    <row r="6" spans="1:3" x14ac:dyDescent="0.25">
      <c r="A6" s="9" t="s">
        <v>22</v>
      </c>
      <c r="B6" s="16">
        <v>8.2450121641159058E-2</v>
      </c>
      <c r="C6" s="13">
        <f t="shared" si="0"/>
        <v>50</v>
      </c>
    </row>
    <row r="7" spans="1:3" x14ac:dyDescent="0.25">
      <c r="A7" s="9" t="s">
        <v>23</v>
      </c>
      <c r="B7" s="16">
        <v>0</v>
      </c>
      <c r="C7" s="13">
        <f t="shared" si="0"/>
        <v>50</v>
      </c>
    </row>
    <row r="8" spans="1:3" x14ac:dyDescent="0.25">
      <c r="A8" s="9" t="s">
        <v>24</v>
      </c>
      <c r="B8" s="16">
        <v>3.1494483118876815E-4</v>
      </c>
      <c r="C8" s="13">
        <f t="shared" si="0"/>
        <v>50</v>
      </c>
    </row>
    <row r="9" spans="1:3" x14ac:dyDescent="0.25">
      <c r="A9" s="9" t="s">
        <v>25</v>
      </c>
      <c r="B9" s="16">
        <v>0.13398697972297668</v>
      </c>
      <c r="C9" s="13">
        <f t="shared" si="0"/>
        <v>50</v>
      </c>
    </row>
    <row r="10" spans="1:3" x14ac:dyDescent="0.25">
      <c r="A10" s="9" t="s">
        <v>26</v>
      </c>
      <c r="B10" s="16">
        <v>0.47438196341196698</v>
      </c>
      <c r="C10" s="13">
        <f t="shared" si="0"/>
        <v>50</v>
      </c>
    </row>
    <row r="11" spans="1:3" x14ac:dyDescent="0.25">
      <c r="A11" s="9" t="s">
        <v>27</v>
      </c>
      <c r="B11" s="16">
        <v>7.7356159687042236E-2</v>
      </c>
      <c r="C11" s="13">
        <f t="shared" si="0"/>
        <v>50</v>
      </c>
    </row>
    <row r="12" spans="1:3" x14ac:dyDescent="0.25">
      <c r="A12" s="9" t="s">
        <v>28</v>
      </c>
      <c r="B12" s="16">
        <v>1.5408692260583242E-2</v>
      </c>
      <c r="C12" s="13">
        <f t="shared" si="0"/>
        <v>50</v>
      </c>
    </row>
    <row r="13" spans="1:3" x14ac:dyDescent="0.25">
      <c r="A13" s="9" t="s">
        <v>29</v>
      </c>
      <c r="B13" s="16">
        <v>0</v>
      </c>
      <c r="C13" s="13">
        <f t="shared" si="0"/>
        <v>50</v>
      </c>
    </row>
    <row r="14" spans="1:3" x14ac:dyDescent="0.25">
      <c r="A14" s="9" t="s">
        <v>30</v>
      </c>
      <c r="B14" s="16">
        <v>6.3402456171969147E-3</v>
      </c>
      <c r="C14" s="13">
        <f t="shared" si="0"/>
        <v>50</v>
      </c>
    </row>
    <row r="15" spans="1:3" x14ac:dyDescent="0.25">
      <c r="A15" s="9" t="s">
        <v>31</v>
      </c>
      <c r="B15" s="16">
        <v>0</v>
      </c>
      <c r="C15" s="13">
        <f t="shared" si="0"/>
        <v>50</v>
      </c>
    </row>
    <row r="16" spans="1:3" x14ac:dyDescent="0.25">
      <c r="A16" s="9" t="s">
        <v>32</v>
      </c>
      <c r="B16" s="16">
        <v>3.6873408228158953</v>
      </c>
      <c r="C16" s="13">
        <f t="shared" si="0"/>
        <v>50</v>
      </c>
    </row>
    <row r="17" spans="1:3" x14ac:dyDescent="0.25">
      <c r="A17" s="9" t="s">
        <v>33</v>
      </c>
      <c r="B17" s="17" t="s">
        <v>63</v>
      </c>
      <c r="C17" s="13">
        <f t="shared" si="0"/>
        <v>50</v>
      </c>
    </row>
    <row r="18" spans="1:3" x14ac:dyDescent="0.25">
      <c r="A18" s="9" t="s">
        <v>34</v>
      </c>
      <c r="B18" s="17" t="s">
        <v>63</v>
      </c>
      <c r="C18" s="13">
        <f t="shared" si="0"/>
        <v>50</v>
      </c>
    </row>
    <row r="19" spans="1:3" x14ac:dyDescent="0.25">
      <c r="A19" s="9" t="s">
        <v>35</v>
      </c>
      <c r="B19" s="17" t="s">
        <v>63</v>
      </c>
      <c r="C19" s="13">
        <f t="shared" si="0"/>
        <v>50</v>
      </c>
    </row>
    <row r="20" spans="1:3" x14ac:dyDescent="0.25">
      <c r="A20" s="9" t="s">
        <v>36</v>
      </c>
      <c r="B20" s="17" t="s">
        <v>63</v>
      </c>
      <c r="C20" s="13">
        <f t="shared" si="0"/>
        <v>50</v>
      </c>
    </row>
    <row r="21" spans="1:3" x14ac:dyDescent="0.25">
      <c r="A21" s="9" t="s">
        <v>37</v>
      </c>
      <c r="B21" s="17" t="s">
        <v>63</v>
      </c>
      <c r="C21" s="13">
        <f t="shared" si="0"/>
        <v>50</v>
      </c>
    </row>
    <row r="22" spans="1:3" x14ac:dyDescent="0.25">
      <c r="A22" s="9" t="s">
        <v>38</v>
      </c>
      <c r="B22" s="16">
        <v>0.31693134705225628</v>
      </c>
      <c r="C22" s="13">
        <f t="shared" si="0"/>
        <v>50</v>
      </c>
    </row>
    <row r="23" spans="1:3" x14ac:dyDescent="0.25">
      <c r="A23" s="9" t="s">
        <v>39</v>
      </c>
      <c r="B23" s="16">
        <v>0.10795157651106517</v>
      </c>
      <c r="C23" s="13">
        <f t="shared" si="0"/>
        <v>50</v>
      </c>
    </row>
    <row r="24" spans="1:3" x14ac:dyDescent="0.25">
      <c r="A24" s="9" t="s">
        <v>40</v>
      </c>
      <c r="B24" s="16">
        <v>0</v>
      </c>
      <c r="C24" s="13">
        <f t="shared" si="0"/>
        <v>50</v>
      </c>
    </row>
    <row r="25" spans="1:3" x14ac:dyDescent="0.25">
      <c r="A25" s="9" t="s">
        <v>41</v>
      </c>
      <c r="B25" s="16">
        <v>2.9379022618134815E-2</v>
      </c>
      <c r="C25" s="13">
        <f t="shared" si="0"/>
        <v>50</v>
      </c>
    </row>
    <row r="26" spans="1:3" x14ac:dyDescent="0.25">
      <c r="A26" s="9" t="s">
        <v>42</v>
      </c>
      <c r="B26" s="16">
        <v>5.0321241219838463E-2</v>
      </c>
      <c r="C26" s="13">
        <f t="shared" si="0"/>
        <v>50</v>
      </c>
    </row>
    <row r="27" spans="1:3" x14ac:dyDescent="0.25">
      <c r="A27" s="9" t="s">
        <v>43</v>
      </c>
      <c r="B27" s="16">
        <v>0.11867889138155205</v>
      </c>
      <c r="C27" s="13">
        <f t="shared" si="0"/>
        <v>50</v>
      </c>
    </row>
    <row r="28" spans="1:3" x14ac:dyDescent="0.25">
      <c r="A28" s="9" t="s">
        <v>44</v>
      </c>
      <c r="B28" s="16">
        <v>0.31842986742655438</v>
      </c>
      <c r="C28" s="13">
        <f t="shared" si="0"/>
        <v>50</v>
      </c>
    </row>
    <row r="29" spans="1:3" x14ac:dyDescent="0.25">
      <c r="A29" s="9" t="s">
        <v>45</v>
      </c>
      <c r="B29" s="16">
        <v>5.6909640630086265E-2</v>
      </c>
      <c r="C29" s="13">
        <f t="shared" si="0"/>
        <v>50</v>
      </c>
    </row>
    <row r="30" spans="1:3" x14ac:dyDescent="0.25">
      <c r="A30" s="9" t="s">
        <v>46</v>
      </c>
      <c r="B30" s="16">
        <v>0.48648301760355633</v>
      </c>
      <c r="C30" s="13">
        <f t="shared" si="0"/>
        <v>50</v>
      </c>
    </row>
    <row r="31" spans="1:3" x14ac:dyDescent="0.25">
      <c r="A31" s="9" t="s">
        <v>47</v>
      </c>
      <c r="B31" s="16">
        <v>1.7375184794267018</v>
      </c>
      <c r="C31" s="13">
        <f t="shared" si="0"/>
        <v>50</v>
      </c>
    </row>
    <row r="32" spans="1:3" x14ac:dyDescent="0.25">
      <c r="A32" s="9" t="s">
        <v>61</v>
      </c>
      <c r="B32" s="16">
        <v>0.88917752231160796</v>
      </c>
      <c r="C32" s="13">
        <f t="shared" si="0"/>
        <v>50</v>
      </c>
    </row>
    <row r="33" spans="1:3" x14ac:dyDescent="0.25">
      <c r="A33" s="10"/>
      <c r="B33" s="24"/>
      <c r="C33" s="13">
        <v>50</v>
      </c>
    </row>
    <row r="34" spans="1:3" ht="24" x14ac:dyDescent="0.25">
      <c r="A34" s="11" t="s">
        <v>48</v>
      </c>
      <c r="B34" s="12">
        <v>50</v>
      </c>
      <c r="C34" s="13">
        <f t="shared" si="0"/>
        <v>50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21" sqref="B21"/>
    </sheetView>
  </sheetViews>
  <sheetFormatPr defaultRowHeight="15" x14ac:dyDescent="0.25"/>
  <sheetData>
    <row r="1" spans="1:3" x14ac:dyDescent="0.25">
      <c r="A1" s="5"/>
      <c r="B1" s="6" t="s">
        <v>51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10</v>
      </c>
    </row>
    <row r="4" spans="1:3" x14ac:dyDescent="0.25">
      <c r="A4" s="9" t="s">
        <v>20</v>
      </c>
      <c r="B4" s="16">
        <v>0</v>
      </c>
      <c r="C4" s="13">
        <f t="shared" ref="C4:C32" si="0">$B$34</f>
        <v>10</v>
      </c>
    </row>
    <row r="5" spans="1:3" x14ac:dyDescent="0.25">
      <c r="A5" s="9" t="s">
        <v>21</v>
      </c>
      <c r="B5" s="16">
        <v>0</v>
      </c>
      <c r="C5" s="13">
        <f t="shared" si="0"/>
        <v>10</v>
      </c>
    </row>
    <row r="6" spans="1:3" x14ac:dyDescent="0.25">
      <c r="A6" s="9" t="s">
        <v>22</v>
      </c>
      <c r="B6" s="16">
        <v>0</v>
      </c>
      <c r="C6" s="13">
        <f t="shared" si="0"/>
        <v>10</v>
      </c>
    </row>
    <row r="7" spans="1:3" x14ac:dyDescent="0.25">
      <c r="A7" s="9" t="s">
        <v>23</v>
      </c>
      <c r="B7" s="16">
        <v>0</v>
      </c>
      <c r="C7" s="13">
        <f t="shared" si="0"/>
        <v>10</v>
      </c>
    </row>
    <row r="8" spans="1:3" x14ac:dyDescent="0.25">
      <c r="A8" s="9" t="s">
        <v>24</v>
      </c>
      <c r="B8" s="16">
        <v>0</v>
      </c>
      <c r="C8" s="13">
        <f t="shared" si="0"/>
        <v>10</v>
      </c>
    </row>
    <row r="9" spans="1:3" x14ac:dyDescent="0.25">
      <c r="A9" s="9" t="s">
        <v>25</v>
      </c>
      <c r="B9" s="16">
        <v>0</v>
      </c>
      <c r="C9" s="13">
        <f t="shared" si="0"/>
        <v>10</v>
      </c>
    </row>
    <row r="10" spans="1:3" x14ac:dyDescent="0.25">
      <c r="A10" s="9" t="s">
        <v>26</v>
      </c>
      <c r="B10" s="16">
        <v>0</v>
      </c>
      <c r="C10" s="13">
        <f t="shared" si="0"/>
        <v>10</v>
      </c>
    </row>
    <row r="11" spans="1:3" x14ac:dyDescent="0.25">
      <c r="A11" s="9" t="s">
        <v>27</v>
      </c>
      <c r="B11" s="16">
        <v>0</v>
      </c>
      <c r="C11" s="13">
        <f t="shared" si="0"/>
        <v>10</v>
      </c>
    </row>
    <row r="12" spans="1:3" x14ac:dyDescent="0.25">
      <c r="A12" s="9" t="s">
        <v>28</v>
      </c>
      <c r="B12" s="16">
        <v>0</v>
      </c>
      <c r="C12" s="13">
        <f t="shared" si="0"/>
        <v>10</v>
      </c>
    </row>
    <row r="13" spans="1:3" x14ac:dyDescent="0.25">
      <c r="A13" s="9" t="s">
        <v>29</v>
      </c>
      <c r="B13" s="16">
        <v>0</v>
      </c>
      <c r="C13" s="13">
        <f t="shared" si="0"/>
        <v>10</v>
      </c>
    </row>
    <row r="14" spans="1:3" x14ac:dyDescent="0.25">
      <c r="A14" s="9" t="s">
        <v>30</v>
      </c>
      <c r="B14" s="16">
        <v>0.41884201004150068</v>
      </c>
      <c r="C14" s="13">
        <f t="shared" si="0"/>
        <v>10</v>
      </c>
    </row>
    <row r="15" spans="1:3" x14ac:dyDescent="0.25">
      <c r="A15" s="9" t="s">
        <v>31</v>
      </c>
      <c r="B15" s="16">
        <v>0.26000218652188778</v>
      </c>
      <c r="C15" s="13">
        <f t="shared" si="0"/>
        <v>10</v>
      </c>
    </row>
    <row r="16" spans="1:3" x14ac:dyDescent="0.25">
      <c r="A16" s="9" t="s">
        <v>32</v>
      </c>
      <c r="B16" s="16">
        <v>0</v>
      </c>
      <c r="C16" s="13">
        <f t="shared" si="0"/>
        <v>10</v>
      </c>
    </row>
    <row r="17" spans="1:3" x14ac:dyDescent="0.25">
      <c r="A17" s="9" t="s">
        <v>33</v>
      </c>
      <c r="B17" s="17" t="s">
        <v>63</v>
      </c>
      <c r="C17" s="13">
        <f t="shared" si="0"/>
        <v>10</v>
      </c>
    </row>
    <row r="18" spans="1:3" x14ac:dyDescent="0.25">
      <c r="A18" s="9" t="s">
        <v>34</v>
      </c>
      <c r="B18" s="17" t="s">
        <v>63</v>
      </c>
      <c r="C18" s="13">
        <f t="shared" si="0"/>
        <v>10</v>
      </c>
    </row>
    <row r="19" spans="1:3" x14ac:dyDescent="0.25">
      <c r="A19" s="9" t="s">
        <v>35</v>
      </c>
      <c r="B19" s="17" t="s">
        <v>63</v>
      </c>
      <c r="C19" s="13">
        <f t="shared" si="0"/>
        <v>10</v>
      </c>
    </row>
    <row r="20" spans="1:3" x14ac:dyDescent="0.25">
      <c r="A20" s="9" t="s">
        <v>36</v>
      </c>
      <c r="B20" s="17" t="s">
        <v>63</v>
      </c>
      <c r="C20" s="13">
        <f t="shared" si="0"/>
        <v>10</v>
      </c>
    </row>
    <row r="21" spans="1:3" x14ac:dyDescent="0.25">
      <c r="A21" s="9" t="s">
        <v>37</v>
      </c>
      <c r="B21" s="17" t="s">
        <v>63</v>
      </c>
      <c r="C21" s="13">
        <f t="shared" si="0"/>
        <v>10</v>
      </c>
    </row>
    <row r="22" spans="1:3" x14ac:dyDescent="0.25">
      <c r="A22" s="9" t="s">
        <v>38</v>
      </c>
      <c r="B22" s="16">
        <v>0</v>
      </c>
      <c r="C22" s="13">
        <f t="shared" si="0"/>
        <v>10</v>
      </c>
    </row>
    <row r="23" spans="1:3" x14ac:dyDescent="0.25">
      <c r="A23" s="9" t="s">
        <v>39</v>
      </c>
      <c r="B23" s="16">
        <v>0</v>
      </c>
      <c r="C23" s="13">
        <f t="shared" si="0"/>
        <v>10</v>
      </c>
    </row>
    <row r="24" spans="1:3" x14ac:dyDescent="0.25">
      <c r="A24" s="9" t="s">
        <v>40</v>
      </c>
      <c r="B24" s="16">
        <v>0</v>
      </c>
      <c r="C24" s="13">
        <f t="shared" si="0"/>
        <v>10</v>
      </c>
    </row>
    <row r="25" spans="1:3" x14ac:dyDescent="0.25">
      <c r="A25" s="9" t="s">
        <v>41</v>
      </c>
      <c r="B25" s="16">
        <v>0</v>
      </c>
      <c r="C25" s="13">
        <f t="shared" si="0"/>
        <v>10</v>
      </c>
    </row>
    <row r="26" spans="1:3" x14ac:dyDescent="0.25">
      <c r="A26" s="9" t="s">
        <v>42</v>
      </c>
      <c r="B26" s="16">
        <v>0</v>
      </c>
      <c r="C26" s="13">
        <f t="shared" si="0"/>
        <v>10</v>
      </c>
    </row>
    <row r="27" spans="1:3" x14ac:dyDescent="0.25">
      <c r="A27" s="9" t="s">
        <v>43</v>
      </c>
      <c r="B27" s="16">
        <v>0</v>
      </c>
      <c r="C27" s="13">
        <f t="shared" si="0"/>
        <v>10</v>
      </c>
    </row>
    <row r="28" spans="1:3" x14ac:dyDescent="0.25">
      <c r="A28" s="9" t="s">
        <v>44</v>
      </c>
      <c r="B28" s="16">
        <v>0</v>
      </c>
      <c r="C28" s="13">
        <f t="shared" si="0"/>
        <v>10</v>
      </c>
    </row>
    <row r="29" spans="1:3" x14ac:dyDescent="0.25">
      <c r="A29" s="9" t="s">
        <v>45</v>
      </c>
      <c r="B29" s="16">
        <v>0</v>
      </c>
      <c r="C29" s="13">
        <f t="shared" si="0"/>
        <v>10</v>
      </c>
    </row>
    <row r="30" spans="1:3" x14ac:dyDescent="0.25">
      <c r="A30" s="9" t="s">
        <v>46</v>
      </c>
      <c r="B30" s="16">
        <v>0</v>
      </c>
      <c r="C30" s="13">
        <f t="shared" si="0"/>
        <v>10</v>
      </c>
    </row>
    <row r="31" spans="1:3" x14ac:dyDescent="0.25">
      <c r="A31" s="9" t="s">
        <v>47</v>
      </c>
      <c r="B31" s="16">
        <v>0</v>
      </c>
      <c r="C31" s="13">
        <f t="shared" si="0"/>
        <v>10</v>
      </c>
    </row>
    <row r="32" spans="1:3" x14ac:dyDescent="0.25">
      <c r="A32" s="9" t="s">
        <v>61</v>
      </c>
      <c r="B32" s="16">
        <v>0</v>
      </c>
      <c r="C32" s="13">
        <f t="shared" si="0"/>
        <v>10</v>
      </c>
    </row>
    <row r="33" spans="1:3" x14ac:dyDescent="0.25">
      <c r="A33" s="10"/>
      <c r="B33" s="24"/>
      <c r="C33" s="1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21" sqref="B21"/>
    </sheetView>
  </sheetViews>
  <sheetFormatPr defaultRowHeight="15" x14ac:dyDescent="0.25"/>
  <sheetData>
    <row r="1" spans="1:3" x14ac:dyDescent="0.25">
      <c r="A1" s="5"/>
      <c r="B1" s="6" t="s">
        <v>52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56.394566059112549</v>
      </c>
      <c r="C3" s="13">
        <f>$B$34</f>
        <v>100</v>
      </c>
    </row>
    <row r="4" spans="1:3" x14ac:dyDescent="0.25">
      <c r="A4" s="9" t="s">
        <v>20</v>
      </c>
      <c r="B4" s="16">
        <v>56.871044596036278</v>
      </c>
      <c r="C4" s="13">
        <f t="shared" ref="C4:C32" si="0">$B$34</f>
        <v>100</v>
      </c>
    </row>
    <row r="5" spans="1:3" x14ac:dyDescent="0.25">
      <c r="A5" s="9" t="s">
        <v>21</v>
      </c>
      <c r="B5" s="16">
        <v>55.912566065788269</v>
      </c>
      <c r="C5" s="13">
        <f t="shared" si="0"/>
        <v>100</v>
      </c>
    </row>
    <row r="6" spans="1:3" x14ac:dyDescent="0.25">
      <c r="A6" s="9" t="s">
        <v>22</v>
      </c>
      <c r="B6" s="16">
        <v>58.191317240397133</v>
      </c>
      <c r="C6" s="13">
        <f t="shared" si="0"/>
        <v>100</v>
      </c>
    </row>
    <row r="7" spans="1:3" x14ac:dyDescent="0.25">
      <c r="A7" s="9" t="s">
        <v>23</v>
      </c>
      <c r="B7" s="16">
        <v>59.31624778111776</v>
      </c>
      <c r="C7" s="13">
        <f t="shared" si="0"/>
        <v>100</v>
      </c>
    </row>
    <row r="8" spans="1:3" x14ac:dyDescent="0.25">
      <c r="A8" s="9" t="s">
        <v>24</v>
      </c>
      <c r="B8" s="16">
        <v>58.895373741785683</v>
      </c>
      <c r="C8" s="13">
        <f t="shared" si="0"/>
        <v>100</v>
      </c>
    </row>
    <row r="9" spans="1:3" x14ac:dyDescent="0.25">
      <c r="A9" s="9" t="s">
        <v>25</v>
      </c>
      <c r="B9" s="16">
        <v>53.833774924278259</v>
      </c>
      <c r="C9" s="13">
        <f t="shared" si="0"/>
        <v>100</v>
      </c>
    </row>
    <row r="10" spans="1:3" x14ac:dyDescent="0.25">
      <c r="A10" s="9" t="s">
        <v>26</v>
      </c>
      <c r="B10" s="16">
        <v>54.455552101135254</v>
      </c>
      <c r="C10" s="13">
        <f t="shared" si="0"/>
        <v>100</v>
      </c>
    </row>
    <row r="11" spans="1:3" x14ac:dyDescent="0.25">
      <c r="A11" s="9" t="s">
        <v>27</v>
      </c>
      <c r="B11" s="16">
        <v>57.119855324427284</v>
      </c>
      <c r="C11" s="13">
        <f t="shared" si="0"/>
        <v>100</v>
      </c>
    </row>
    <row r="12" spans="1:3" x14ac:dyDescent="0.25">
      <c r="A12" s="9" t="s">
        <v>28</v>
      </c>
      <c r="B12" s="16">
        <v>55.355853597323097</v>
      </c>
      <c r="C12" s="13">
        <f t="shared" si="0"/>
        <v>100</v>
      </c>
    </row>
    <row r="13" spans="1:3" x14ac:dyDescent="0.25">
      <c r="A13" s="9" t="s">
        <v>29</v>
      </c>
      <c r="B13" s="16">
        <v>55.940163215001427</v>
      </c>
      <c r="C13" s="13">
        <f t="shared" si="0"/>
        <v>100</v>
      </c>
    </row>
    <row r="14" spans="1:3" x14ac:dyDescent="0.25">
      <c r="A14" s="9" t="s">
        <v>30</v>
      </c>
      <c r="B14" s="16">
        <v>52.91686635297981</v>
      </c>
      <c r="C14" s="13">
        <f t="shared" si="0"/>
        <v>100</v>
      </c>
    </row>
    <row r="15" spans="1:3" x14ac:dyDescent="0.25">
      <c r="A15" s="9" t="s">
        <v>31</v>
      </c>
      <c r="B15" s="16">
        <v>56.274873654047646</v>
      </c>
      <c r="C15" s="13">
        <f t="shared" si="0"/>
        <v>100</v>
      </c>
    </row>
    <row r="16" spans="1:3" x14ac:dyDescent="0.25">
      <c r="A16" s="9" t="s">
        <v>32</v>
      </c>
      <c r="B16" s="16">
        <v>63.945868968963623</v>
      </c>
      <c r="C16" s="13">
        <f t="shared" si="0"/>
        <v>100</v>
      </c>
    </row>
    <row r="17" spans="1:3" x14ac:dyDescent="0.25">
      <c r="A17" s="9" t="s">
        <v>33</v>
      </c>
      <c r="B17" s="17" t="s">
        <v>63</v>
      </c>
      <c r="C17" s="13">
        <f t="shared" si="0"/>
        <v>100</v>
      </c>
    </row>
    <row r="18" spans="1:3" x14ac:dyDescent="0.25">
      <c r="A18" s="9" t="s">
        <v>34</v>
      </c>
      <c r="B18" s="17" t="s">
        <v>63</v>
      </c>
      <c r="C18" s="13">
        <f t="shared" si="0"/>
        <v>100</v>
      </c>
    </row>
    <row r="19" spans="1:3" x14ac:dyDescent="0.25">
      <c r="A19" s="9" t="s">
        <v>35</v>
      </c>
      <c r="B19" s="17" t="s">
        <v>63</v>
      </c>
      <c r="C19" s="13">
        <f t="shared" si="0"/>
        <v>100</v>
      </c>
    </row>
    <row r="20" spans="1:3" x14ac:dyDescent="0.25">
      <c r="A20" s="9" t="s">
        <v>36</v>
      </c>
      <c r="B20" s="17" t="s">
        <v>63</v>
      </c>
      <c r="C20" s="13">
        <f t="shared" si="0"/>
        <v>100</v>
      </c>
    </row>
    <row r="21" spans="1:3" x14ac:dyDescent="0.25">
      <c r="A21" s="9" t="s">
        <v>37</v>
      </c>
      <c r="B21" s="17" t="s">
        <v>63</v>
      </c>
      <c r="C21" s="13">
        <f t="shared" si="0"/>
        <v>100</v>
      </c>
    </row>
    <row r="22" spans="1:3" x14ac:dyDescent="0.25">
      <c r="A22" s="9" t="s">
        <v>38</v>
      </c>
      <c r="B22" s="16">
        <v>54.992802739143372</v>
      </c>
      <c r="C22" s="13">
        <f t="shared" si="0"/>
        <v>100</v>
      </c>
    </row>
    <row r="23" spans="1:3" x14ac:dyDescent="0.25">
      <c r="A23" s="9" t="s">
        <v>39</v>
      </c>
      <c r="B23" s="16">
        <v>59.954829533894859</v>
      </c>
      <c r="C23" s="13">
        <f t="shared" si="0"/>
        <v>100</v>
      </c>
    </row>
    <row r="24" spans="1:3" x14ac:dyDescent="0.25">
      <c r="A24" s="9" t="s">
        <v>40</v>
      </c>
      <c r="B24" s="16">
        <v>59.312379042307533</v>
      </c>
      <c r="C24" s="13">
        <f t="shared" si="0"/>
        <v>100</v>
      </c>
    </row>
    <row r="25" spans="1:3" x14ac:dyDescent="0.25">
      <c r="A25" s="9" t="s">
        <v>41</v>
      </c>
      <c r="B25" s="16">
        <v>64.793277343114212</v>
      </c>
      <c r="C25" s="13">
        <f t="shared" si="0"/>
        <v>100</v>
      </c>
    </row>
    <row r="26" spans="1:3" x14ac:dyDescent="0.25">
      <c r="A26" s="9" t="s">
        <v>42</v>
      </c>
      <c r="B26" s="16">
        <v>58.240937550862633</v>
      </c>
      <c r="C26" s="13">
        <f t="shared" si="0"/>
        <v>100</v>
      </c>
    </row>
    <row r="27" spans="1:3" x14ac:dyDescent="0.25">
      <c r="A27" s="9" t="s">
        <v>43</v>
      </c>
      <c r="B27" s="16">
        <v>58.033001567042149</v>
      </c>
      <c r="C27" s="13">
        <f t="shared" si="0"/>
        <v>100</v>
      </c>
    </row>
    <row r="28" spans="1:3" x14ac:dyDescent="0.25">
      <c r="A28" s="9" t="s">
        <v>44</v>
      </c>
      <c r="B28" s="16">
        <v>57.016474776797821</v>
      </c>
      <c r="C28" s="13">
        <f t="shared" si="0"/>
        <v>100</v>
      </c>
    </row>
    <row r="29" spans="1:3" x14ac:dyDescent="0.25">
      <c r="A29" s="9" t="s">
        <v>45</v>
      </c>
      <c r="B29" s="16">
        <v>60.14246861139933</v>
      </c>
      <c r="C29" s="13">
        <f t="shared" si="0"/>
        <v>100</v>
      </c>
    </row>
    <row r="30" spans="1:3" x14ac:dyDescent="0.25">
      <c r="A30" s="9" t="s">
        <v>46</v>
      </c>
      <c r="B30" s="16">
        <v>54.68534243106842</v>
      </c>
      <c r="C30" s="13">
        <f t="shared" si="0"/>
        <v>100</v>
      </c>
    </row>
    <row r="31" spans="1:3" x14ac:dyDescent="0.25">
      <c r="A31" s="9" t="s">
        <v>47</v>
      </c>
      <c r="B31" s="16">
        <v>59.681202530860901</v>
      </c>
      <c r="C31" s="13">
        <f t="shared" si="0"/>
        <v>100</v>
      </c>
    </row>
    <row r="32" spans="1:3" x14ac:dyDescent="0.25">
      <c r="A32" s="9" t="s">
        <v>61</v>
      </c>
      <c r="B32" s="16">
        <v>60.219905535380043</v>
      </c>
      <c r="C32" s="13">
        <f t="shared" si="0"/>
        <v>100</v>
      </c>
    </row>
    <row r="33" spans="1:3" x14ac:dyDescent="0.25">
      <c r="A33" s="10"/>
      <c r="B33" s="24"/>
      <c r="C33" s="13">
        <v>100</v>
      </c>
    </row>
    <row r="34" spans="1:3" ht="24" x14ac:dyDescent="0.25">
      <c r="A34" s="11" t="s">
        <v>48</v>
      </c>
      <c r="B34" s="12">
        <v>100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21" sqref="B21"/>
    </sheetView>
  </sheetViews>
  <sheetFormatPr defaultRowHeight="15" x14ac:dyDescent="0.25"/>
  <sheetData>
    <row r="1" spans="1:3" x14ac:dyDescent="0.25">
      <c r="A1" s="5"/>
      <c r="B1" s="6" t="s">
        <v>53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 s="13">
        <f>$B$34</f>
        <v>40</v>
      </c>
    </row>
    <row r="4" spans="1:3" x14ac:dyDescent="0.25">
      <c r="A4" s="9" t="s">
        <v>20</v>
      </c>
      <c r="B4" s="16">
        <v>0</v>
      </c>
      <c r="C4" s="13">
        <f t="shared" ref="C4:C34" si="0">$B$34</f>
        <v>40</v>
      </c>
    </row>
    <row r="5" spans="1:3" x14ac:dyDescent="0.25">
      <c r="A5" s="9" t="s">
        <v>21</v>
      </c>
      <c r="B5" s="16">
        <v>0</v>
      </c>
      <c r="C5" s="13">
        <f t="shared" si="0"/>
        <v>40</v>
      </c>
    </row>
    <row r="6" spans="1:3" x14ac:dyDescent="0.25">
      <c r="A6" s="9" t="s">
        <v>22</v>
      </c>
      <c r="B6" s="16">
        <v>0</v>
      </c>
      <c r="C6" s="13">
        <f t="shared" si="0"/>
        <v>40</v>
      </c>
    </row>
    <row r="7" spans="1:3" x14ac:dyDescent="0.25">
      <c r="A7" s="9" t="s">
        <v>23</v>
      </c>
      <c r="B7" s="16">
        <v>0</v>
      </c>
      <c r="C7" s="13">
        <f t="shared" si="0"/>
        <v>40</v>
      </c>
    </row>
    <row r="8" spans="1:3" x14ac:dyDescent="0.25">
      <c r="A8" s="9" t="s">
        <v>24</v>
      </c>
      <c r="B8" s="16">
        <v>0</v>
      </c>
      <c r="C8" s="13">
        <f t="shared" si="0"/>
        <v>40</v>
      </c>
    </row>
    <row r="9" spans="1:3" x14ac:dyDescent="0.25">
      <c r="A9" s="9" t="s">
        <v>25</v>
      </c>
      <c r="B9" s="16">
        <v>0</v>
      </c>
      <c r="C9" s="13">
        <f t="shared" si="0"/>
        <v>40</v>
      </c>
    </row>
    <row r="10" spans="1:3" x14ac:dyDescent="0.25">
      <c r="A10" s="9" t="s">
        <v>26</v>
      </c>
      <c r="B10" s="16">
        <v>0.13644393285115561</v>
      </c>
      <c r="C10" s="13">
        <f t="shared" si="0"/>
        <v>40</v>
      </c>
    </row>
    <row r="11" spans="1:3" x14ac:dyDescent="0.25">
      <c r="A11" s="9" t="s">
        <v>27</v>
      </c>
      <c r="B11" s="16">
        <v>0</v>
      </c>
      <c r="C11" s="13">
        <f t="shared" si="0"/>
        <v>40</v>
      </c>
    </row>
    <row r="12" spans="1:3" x14ac:dyDescent="0.25">
      <c r="A12" s="9" t="s">
        <v>28</v>
      </c>
      <c r="B12" s="16">
        <v>0.20095946391423544</v>
      </c>
      <c r="C12" s="13">
        <f t="shared" si="0"/>
        <v>40</v>
      </c>
    </row>
    <row r="13" spans="1:3" x14ac:dyDescent="0.25">
      <c r="A13" s="9" t="s">
        <v>29</v>
      </c>
      <c r="B13" s="16">
        <v>0</v>
      </c>
      <c r="C13" s="13">
        <f t="shared" si="0"/>
        <v>40</v>
      </c>
    </row>
    <row r="14" spans="1:3" x14ac:dyDescent="0.25">
      <c r="A14" s="9" t="s">
        <v>30</v>
      </c>
      <c r="B14" s="16">
        <v>0</v>
      </c>
      <c r="C14" s="13">
        <f t="shared" si="0"/>
        <v>40</v>
      </c>
    </row>
    <row r="15" spans="1:3" x14ac:dyDescent="0.25">
      <c r="A15" s="9" t="s">
        <v>31</v>
      </c>
      <c r="B15" s="16">
        <v>0</v>
      </c>
      <c r="C15" s="13">
        <f t="shared" si="0"/>
        <v>40</v>
      </c>
    </row>
    <row r="16" spans="1:3" x14ac:dyDescent="0.25">
      <c r="A16" s="9" t="s">
        <v>32</v>
      </c>
      <c r="B16" s="16">
        <v>0</v>
      </c>
      <c r="C16" s="13">
        <f t="shared" si="0"/>
        <v>40</v>
      </c>
    </row>
    <row r="17" spans="1:3" x14ac:dyDescent="0.25">
      <c r="A17" s="9" t="s">
        <v>33</v>
      </c>
      <c r="B17" s="17" t="s">
        <v>63</v>
      </c>
      <c r="C17" s="13">
        <f t="shared" si="0"/>
        <v>40</v>
      </c>
    </row>
    <row r="18" spans="1:3" x14ac:dyDescent="0.25">
      <c r="A18" s="9" t="s">
        <v>34</v>
      </c>
      <c r="B18" s="17" t="s">
        <v>63</v>
      </c>
      <c r="C18" s="13">
        <f t="shared" si="0"/>
        <v>40</v>
      </c>
    </row>
    <row r="19" spans="1:3" x14ac:dyDescent="0.25">
      <c r="A19" s="9" t="s">
        <v>35</v>
      </c>
      <c r="B19" s="17" t="s">
        <v>63</v>
      </c>
      <c r="C19" s="13">
        <f t="shared" si="0"/>
        <v>40</v>
      </c>
    </row>
    <row r="20" spans="1:3" x14ac:dyDescent="0.25">
      <c r="A20" s="9" t="s">
        <v>36</v>
      </c>
      <c r="B20" s="17" t="s">
        <v>63</v>
      </c>
      <c r="C20" s="13">
        <f t="shared" si="0"/>
        <v>40</v>
      </c>
    </row>
    <row r="21" spans="1:3" x14ac:dyDescent="0.25">
      <c r="A21" s="9" t="s">
        <v>37</v>
      </c>
      <c r="B21" s="17" t="s">
        <v>63</v>
      </c>
      <c r="C21" s="13">
        <f t="shared" si="0"/>
        <v>40</v>
      </c>
    </row>
    <row r="22" spans="1:3" x14ac:dyDescent="0.25">
      <c r="A22" s="9" t="s">
        <v>38</v>
      </c>
      <c r="B22" s="16">
        <v>0</v>
      </c>
      <c r="C22" s="13">
        <f t="shared" si="0"/>
        <v>40</v>
      </c>
    </row>
    <row r="23" spans="1:3" x14ac:dyDescent="0.25">
      <c r="A23" s="9" t="s">
        <v>39</v>
      </c>
      <c r="B23" s="16">
        <v>0</v>
      </c>
      <c r="C23" s="13">
        <f t="shared" si="0"/>
        <v>40</v>
      </c>
    </row>
    <row r="24" spans="1:3" x14ac:dyDescent="0.25">
      <c r="A24" s="9" t="s">
        <v>40</v>
      </c>
      <c r="B24" s="16">
        <v>0</v>
      </c>
      <c r="C24" s="13">
        <f t="shared" si="0"/>
        <v>40</v>
      </c>
    </row>
    <row r="25" spans="1:3" x14ac:dyDescent="0.25">
      <c r="A25" s="9" t="s">
        <v>41</v>
      </c>
      <c r="B25" s="16">
        <v>0</v>
      </c>
      <c r="C25" s="13">
        <f t="shared" si="0"/>
        <v>40</v>
      </c>
    </row>
    <row r="26" spans="1:3" x14ac:dyDescent="0.25">
      <c r="A26" s="9" t="s">
        <v>42</v>
      </c>
      <c r="B26" s="16">
        <v>0.59076595306396484</v>
      </c>
      <c r="C26" s="13">
        <f t="shared" si="0"/>
        <v>40</v>
      </c>
    </row>
    <row r="27" spans="1:3" x14ac:dyDescent="0.25">
      <c r="A27" s="9" t="s">
        <v>43</v>
      </c>
      <c r="B27" s="16">
        <v>0</v>
      </c>
      <c r="C27" s="13">
        <f t="shared" si="0"/>
        <v>40</v>
      </c>
    </row>
    <row r="28" spans="1:3" x14ac:dyDescent="0.25">
      <c r="A28" s="9" t="s">
        <v>44</v>
      </c>
      <c r="B28" s="16">
        <v>0</v>
      </c>
      <c r="C28" s="13">
        <f t="shared" si="0"/>
        <v>40</v>
      </c>
    </row>
    <row r="29" spans="1:3" x14ac:dyDescent="0.25">
      <c r="A29" s="9" t="s">
        <v>45</v>
      </c>
      <c r="B29" s="16">
        <v>0</v>
      </c>
      <c r="C29" s="13">
        <f t="shared" si="0"/>
        <v>40</v>
      </c>
    </row>
    <row r="30" spans="1:3" x14ac:dyDescent="0.25">
      <c r="A30" s="9" t="s">
        <v>46</v>
      </c>
      <c r="B30" s="16">
        <v>0</v>
      </c>
      <c r="C30" s="13">
        <f t="shared" si="0"/>
        <v>40</v>
      </c>
    </row>
    <row r="31" spans="1:3" x14ac:dyDescent="0.25">
      <c r="A31" s="9" t="s">
        <v>47</v>
      </c>
      <c r="B31" s="16">
        <v>0</v>
      </c>
      <c r="C31" s="13">
        <f t="shared" si="0"/>
        <v>40</v>
      </c>
    </row>
    <row r="32" spans="1:3" x14ac:dyDescent="0.25">
      <c r="A32" s="9" t="s">
        <v>61</v>
      </c>
      <c r="B32" s="16">
        <v>0.33024905622005463</v>
      </c>
      <c r="C32" s="13">
        <f t="shared" si="0"/>
        <v>40</v>
      </c>
    </row>
    <row r="33" spans="1:3" x14ac:dyDescent="0.25">
      <c r="A33" s="10"/>
      <c r="B33" s="24"/>
      <c r="C33" s="13">
        <v>40</v>
      </c>
    </row>
    <row r="34" spans="1:3" ht="24" x14ac:dyDescent="0.25">
      <c r="A34" s="11" t="s">
        <v>48</v>
      </c>
      <c r="B34" s="12">
        <v>40</v>
      </c>
      <c r="C34" s="13">
        <f t="shared" si="0"/>
        <v>40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21" sqref="B21"/>
    </sheetView>
  </sheetViews>
  <sheetFormatPr defaultRowHeight="15" x14ac:dyDescent="0.25"/>
  <sheetData>
    <row r="1" spans="1:3" x14ac:dyDescent="0.25">
      <c r="A1" s="5"/>
      <c r="B1" s="6" t="s">
        <v>54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0</v>
      </c>
      <c r="C3">
        <v>5</v>
      </c>
    </row>
    <row r="4" spans="1:3" x14ac:dyDescent="0.25">
      <c r="A4" s="9" t="s">
        <v>20</v>
      </c>
      <c r="B4" s="16">
        <v>0</v>
      </c>
      <c r="C4">
        <v>5</v>
      </c>
    </row>
    <row r="5" spans="1:3" x14ac:dyDescent="0.25">
      <c r="A5" s="9" t="s">
        <v>21</v>
      </c>
      <c r="B5" s="16">
        <v>0</v>
      </c>
      <c r="C5">
        <v>5</v>
      </c>
    </row>
    <row r="6" spans="1:3" x14ac:dyDescent="0.25">
      <c r="A6" s="9" t="s">
        <v>22</v>
      </c>
      <c r="B6" s="16">
        <v>0</v>
      </c>
      <c r="C6">
        <v>5</v>
      </c>
    </row>
    <row r="7" spans="1:3" x14ac:dyDescent="0.25">
      <c r="A7" s="9" t="s">
        <v>23</v>
      </c>
      <c r="B7" s="16">
        <v>0</v>
      </c>
      <c r="C7">
        <v>5</v>
      </c>
    </row>
    <row r="8" spans="1:3" x14ac:dyDescent="0.25">
      <c r="A8" s="9" t="s">
        <v>24</v>
      </c>
      <c r="B8" s="16">
        <v>0</v>
      </c>
      <c r="C8">
        <v>5</v>
      </c>
    </row>
    <row r="9" spans="1:3" x14ac:dyDescent="0.25">
      <c r="A9" s="9" t="s">
        <v>25</v>
      </c>
      <c r="B9" s="16">
        <v>0</v>
      </c>
      <c r="C9">
        <v>5</v>
      </c>
    </row>
    <row r="10" spans="1:3" x14ac:dyDescent="0.25">
      <c r="A10" s="9" t="s">
        <v>26</v>
      </c>
      <c r="B10" s="16">
        <v>0</v>
      </c>
      <c r="C10">
        <v>5</v>
      </c>
    </row>
    <row r="11" spans="1:3" x14ac:dyDescent="0.25">
      <c r="A11" s="9" t="s">
        <v>27</v>
      </c>
      <c r="B11" s="16">
        <v>0</v>
      </c>
      <c r="C11">
        <v>5</v>
      </c>
    </row>
    <row r="12" spans="1:3" x14ac:dyDescent="0.25">
      <c r="A12" s="9" t="s">
        <v>28</v>
      </c>
      <c r="B12" s="16">
        <v>0</v>
      </c>
      <c r="C12">
        <v>5</v>
      </c>
    </row>
    <row r="13" spans="1:3" x14ac:dyDescent="0.25">
      <c r="A13" s="9" t="s">
        <v>29</v>
      </c>
      <c r="B13" s="16">
        <v>0</v>
      </c>
      <c r="C13">
        <v>5</v>
      </c>
    </row>
    <row r="14" spans="1:3" x14ac:dyDescent="0.25">
      <c r="A14" s="9" t="s">
        <v>30</v>
      </c>
      <c r="B14" s="16">
        <v>0</v>
      </c>
      <c r="C14">
        <v>5</v>
      </c>
    </row>
    <row r="15" spans="1:3" x14ac:dyDescent="0.25">
      <c r="A15" s="9" t="s">
        <v>31</v>
      </c>
      <c r="B15" s="16">
        <v>0</v>
      </c>
      <c r="C15">
        <v>5</v>
      </c>
    </row>
    <row r="16" spans="1:3" x14ac:dyDescent="0.25">
      <c r="A16" s="9" t="s">
        <v>32</v>
      </c>
      <c r="B16" s="16">
        <v>6.7104691267013544E-2</v>
      </c>
      <c r="C16">
        <v>5</v>
      </c>
    </row>
    <row r="17" spans="1:3" x14ac:dyDescent="0.25">
      <c r="A17" s="9" t="s">
        <v>33</v>
      </c>
      <c r="B17" s="17" t="s">
        <v>63</v>
      </c>
      <c r="C17">
        <v>5</v>
      </c>
    </row>
    <row r="18" spans="1:3" x14ac:dyDescent="0.25">
      <c r="A18" s="9" t="s">
        <v>34</v>
      </c>
      <c r="B18" s="17" t="s">
        <v>63</v>
      </c>
      <c r="C18">
        <v>5</v>
      </c>
    </row>
    <row r="19" spans="1:3" x14ac:dyDescent="0.25">
      <c r="A19" s="9" t="s">
        <v>35</v>
      </c>
      <c r="B19" s="17" t="s">
        <v>63</v>
      </c>
      <c r="C19">
        <v>5</v>
      </c>
    </row>
    <row r="20" spans="1:3" x14ac:dyDescent="0.25">
      <c r="A20" s="9" t="s">
        <v>36</v>
      </c>
      <c r="B20" s="17" t="s">
        <v>63</v>
      </c>
      <c r="C20">
        <v>5</v>
      </c>
    </row>
    <row r="21" spans="1:3" x14ac:dyDescent="0.25">
      <c r="A21" s="9" t="s">
        <v>37</v>
      </c>
      <c r="B21" s="17" t="s">
        <v>63</v>
      </c>
      <c r="C21">
        <v>5</v>
      </c>
    </row>
    <row r="22" spans="1:3" x14ac:dyDescent="0.25">
      <c r="A22" s="9" t="s">
        <v>38</v>
      </c>
      <c r="B22" s="16">
        <v>3.8414760492742062E-3</v>
      </c>
      <c r="C22">
        <v>5</v>
      </c>
    </row>
    <row r="23" spans="1:3" x14ac:dyDescent="0.25">
      <c r="A23" s="9" t="s">
        <v>39</v>
      </c>
      <c r="B23" s="16">
        <v>3.8233795203268528E-4</v>
      </c>
      <c r="C23">
        <v>5</v>
      </c>
    </row>
    <row r="24" spans="1:3" x14ac:dyDescent="0.25">
      <c r="A24" s="9" t="s">
        <v>40</v>
      </c>
      <c r="B24" s="16">
        <v>0</v>
      </c>
      <c r="C24">
        <v>5</v>
      </c>
    </row>
    <row r="25" spans="1:3" x14ac:dyDescent="0.25">
      <c r="A25" s="9" t="s">
        <v>41</v>
      </c>
      <c r="B25" s="16">
        <v>0</v>
      </c>
      <c r="C25">
        <v>5</v>
      </c>
    </row>
    <row r="26" spans="1:3" x14ac:dyDescent="0.25">
      <c r="A26" s="9" t="s">
        <v>42</v>
      </c>
      <c r="B26" s="16">
        <v>0</v>
      </c>
      <c r="C26">
        <v>5</v>
      </c>
    </row>
    <row r="27" spans="1:3" x14ac:dyDescent="0.25">
      <c r="A27" s="9" t="s">
        <v>43</v>
      </c>
      <c r="B27" s="16">
        <v>0</v>
      </c>
      <c r="C27">
        <v>5</v>
      </c>
    </row>
    <row r="28" spans="1:3" x14ac:dyDescent="0.25">
      <c r="A28" s="9" t="s">
        <v>44</v>
      </c>
      <c r="B28" s="16">
        <v>0</v>
      </c>
      <c r="C28">
        <v>5</v>
      </c>
    </row>
    <row r="29" spans="1:3" x14ac:dyDescent="0.25">
      <c r="A29" s="9" t="s">
        <v>45</v>
      </c>
      <c r="B29" s="16">
        <v>0</v>
      </c>
      <c r="C29">
        <v>5</v>
      </c>
    </row>
    <row r="30" spans="1:3" x14ac:dyDescent="0.25">
      <c r="A30" s="9" t="s">
        <v>46</v>
      </c>
      <c r="B30" s="16">
        <v>0</v>
      </c>
      <c r="C30">
        <v>5</v>
      </c>
    </row>
    <row r="31" spans="1:3" x14ac:dyDescent="0.25">
      <c r="A31" s="9" t="s">
        <v>47</v>
      </c>
      <c r="B31" s="16">
        <v>0</v>
      </c>
      <c r="C31">
        <v>5</v>
      </c>
    </row>
    <row r="32" spans="1:3" x14ac:dyDescent="0.25">
      <c r="A32" s="9" t="s">
        <v>61</v>
      </c>
      <c r="B32" s="16">
        <v>0</v>
      </c>
      <c r="C32">
        <v>5</v>
      </c>
    </row>
    <row r="33" spans="1:3" x14ac:dyDescent="0.25">
      <c r="A33" s="10"/>
      <c r="B33" s="24"/>
      <c r="C33">
        <v>5</v>
      </c>
    </row>
    <row r="34" spans="1:3" ht="24" x14ac:dyDescent="0.25">
      <c r="A34" s="11" t="s">
        <v>48</v>
      </c>
      <c r="B34" s="12">
        <v>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21" sqref="B21"/>
    </sheetView>
  </sheetViews>
  <sheetFormatPr defaultRowHeight="15" x14ac:dyDescent="0.25"/>
  <sheetData>
    <row r="1" spans="1:3" x14ac:dyDescent="0.25">
      <c r="A1" s="5"/>
      <c r="B1" s="6" t="s">
        <v>55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1.9044939788679283</v>
      </c>
      <c r="C3">
        <v>10</v>
      </c>
    </row>
    <row r="4" spans="1:3" x14ac:dyDescent="0.25">
      <c r="A4" s="9" t="s">
        <v>20</v>
      </c>
      <c r="B4" s="16">
        <v>2.0911345295608044</v>
      </c>
      <c r="C4">
        <v>10</v>
      </c>
    </row>
    <row r="5" spans="1:3" x14ac:dyDescent="0.25">
      <c r="A5" s="9" t="s">
        <v>21</v>
      </c>
      <c r="B5" s="16">
        <v>2.651962717374166</v>
      </c>
      <c r="C5">
        <v>10</v>
      </c>
    </row>
    <row r="6" spans="1:3" x14ac:dyDescent="0.25">
      <c r="A6" s="9" t="s">
        <v>22</v>
      </c>
      <c r="B6" s="16">
        <v>3.9870325028896332</v>
      </c>
      <c r="C6">
        <v>10</v>
      </c>
    </row>
    <row r="7" spans="1:3" x14ac:dyDescent="0.25">
      <c r="A7" s="9" t="s">
        <v>23</v>
      </c>
      <c r="B7" s="16">
        <v>3.8769271175066629</v>
      </c>
      <c r="C7">
        <v>10</v>
      </c>
    </row>
    <row r="8" spans="1:3" x14ac:dyDescent="0.25">
      <c r="A8" s="9" t="s">
        <v>24</v>
      </c>
      <c r="B8" s="16">
        <v>3.2639676307638488</v>
      </c>
      <c r="C8">
        <v>10</v>
      </c>
    </row>
    <row r="9" spans="1:3" x14ac:dyDescent="0.25">
      <c r="A9" s="9" t="s">
        <v>25</v>
      </c>
      <c r="B9" s="16">
        <v>3.4983524133761725</v>
      </c>
      <c r="C9">
        <v>10</v>
      </c>
    </row>
    <row r="10" spans="1:3" x14ac:dyDescent="0.25">
      <c r="A10" s="9" t="s">
        <v>26</v>
      </c>
      <c r="B10" s="16">
        <v>4.7104294647773104</v>
      </c>
      <c r="C10">
        <v>10</v>
      </c>
    </row>
    <row r="11" spans="1:3" x14ac:dyDescent="0.25">
      <c r="A11" s="9" t="s">
        <v>27</v>
      </c>
      <c r="B11" s="16">
        <v>3.5154576251904168</v>
      </c>
      <c r="C11">
        <v>10</v>
      </c>
    </row>
    <row r="12" spans="1:3" x14ac:dyDescent="0.25">
      <c r="A12" s="9" t="s">
        <v>28</v>
      </c>
      <c r="B12" s="16">
        <v>3.1011163964867592</v>
      </c>
      <c r="C12">
        <v>10</v>
      </c>
    </row>
    <row r="13" spans="1:3" x14ac:dyDescent="0.25">
      <c r="A13" s="9" t="s">
        <v>29</v>
      </c>
      <c r="B13" s="16">
        <v>1.6856314471612375</v>
      </c>
      <c r="C13">
        <v>10</v>
      </c>
    </row>
    <row r="14" spans="1:3" x14ac:dyDescent="0.25">
      <c r="A14" s="9" t="s">
        <v>30</v>
      </c>
      <c r="B14" s="16">
        <v>1.6019954922351431</v>
      </c>
      <c r="C14">
        <v>10</v>
      </c>
    </row>
    <row r="15" spans="1:3" x14ac:dyDescent="0.25">
      <c r="A15" s="9" t="s">
        <v>31</v>
      </c>
      <c r="B15" s="16">
        <v>2.376401791969935</v>
      </c>
      <c r="C15">
        <v>10</v>
      </c>
    </row>
    <row r="16" spans="1:3" x14ac:dyDescent="0.25">
      <c r="A16" s="9" t="s">
        <v>32</v>
      </c>
      <c r="B16" s="16">
        <v>3.3549761772155762</v>
      </c>
      <c r="C16">
        <v>10</v>
      </c>
    </row>
    <row r="17" spans="1:3" x14ac:dyDescent="0.25">
      <c r="A17" s="9" t="s">
        <v>33</v>
      </c>
      <c r="B17" s="17" t="s">
        <v>63</v>
      </c>
      <c r="C17">
        <v>10</v>
      </c>
    </row>
    <row r="18" spans="1:3" x14ac:dyDescent="0.25">
      <c r="A18" s="9" t="s">
        <v>34</v>
      </c>
      <c r="B18" s="17" t="s">
        <v>63</v>
      </c>
      <c r="C18">
        <v>10</v>
      </c>
    </row>
    <row r="19" spans="1:3" x14ac:dyDescent="0.25">
      <c r="A19" s="9" t="s">
        <v>35</v>
      </c>
      <c r="B19" s="17" t="s">
        <v>63</v>
      </c>
      <c r="C19">
        <v>10</v>
      </c>
    </row>
    <row r="20" spans="1:3" x14ac:dyDescent="0.25">
      <c r="A20" s="9" t="s">
        <v>36</v>
      </c>
      <c r="B20" s="17" t="s">
        <v>63</v>
      </c>
      <c r="C20">
        <v>10</v>
      </c>
    </row>
    <row r="21" spans="1:3" x14ac:dyDescent="0.25">
      <c r="A21" s="9" t="s">
        <v>37</v>
      </c>
      <c r="B21" s="17" t="s">
        <v>63</v>
      </c>
      <c r="C21">
        <v>10</v>
      </c>
    </row>
    <row r="22" spans="1:3" x14ac:dyDescent="0.25">
      <c r="A22" s="9" t="s">
        <v>38</v>
      </c>
      <c r="B22" s="16">
        <v>0.87160281774898374</v>
      </c>
      <c r="C22">
        <v>10</v>
      </c>
    </row>
    <row r="23" spans="1:3" x14ac:dyDescent="0.25">
      <c r="A23" s="9" t="s">
        <v>39</v>
      </c>
      <c r="B23" s="16">
        <v>8.2410693149237588E-2</v>
      </c>
      <c r="C23">
        <v>10</v>
      </c>
    </row>
    <row r="24" spans="1:3" x14ac:dyDescent="0.25">
      <c r="A24" s="9" t="s">
        <v>40</v>
      </c>
      <c r="B24" s="16">
        <v>3.7199096443752445E-2</v>
      </c>
      <c r="C24">
        <v>10</v>
      </c>
    </row>
    <row r="25" spans="1:3" x14ac:dyDescent="0.25">
      <c r="A25" s="9" t="s">
        <v>41</v>
      </c>
      <c r="B25" s="16">
        <v>0.32720099941555719</v>
      </c>
      <c r="C25">
        <v>10</v>
      </c>
    </row>
    <row r="26" spans="1:3" x14ac:dyDescent="0.25">
      <c r="A26" s="9" t="s">
        <v>42</v>
      </c>
      <c r="B26" s="16">
        <v>0.72022585943341255</v>
      </c>
      <c r="C26">
        <v>10</v>
      </c>
    </row>
    <row r="27" spans="1:3" x14ac:dyDescent="0.25">
      <c r="A27" s="9" t="s">
        <v>43</v>
      </c>
      <c r="B27" s="16">
        <v>0.81341272315313651</v>
      </c>
      <c r="C27">
        <v>10</v>
      </c>
    </row>
    <row r="28" spans="1:3" x14ac:dyDescent="0.25">
      <c r="A28" s="9" t="s">
        <v>44</v>
      </c>
      <c r="B28" s="16">
        <v>1.5932805769973331</v>
      </c>
      <c r="C28">
        <v>10</v>
      </c>
    </row>
    <row r="29" spans="1:3" x14ac:dyDescent="0.25">
      <c r="A29" s="9" t="s">
        <v>45</v>
      </c>
      <c r="B29" s="16">
        <v>1.5418673480550449</v>
      </c>
      <c r="C29">
        <v>10</v>
      </c>
    </row>
    <row r="30" spans="1:3" x14ac:dyDescent="0.25">
      <c r="A30" s="9" t="s">
        <v>46</v>
      </c>
      <c r="B30" s="16">
        <v>1.2867862191051245</v>
      </c>
      <c r="C30">
        <v>10</v>
      </c>
    </row>
    <row r="31" spans="1:3" x14ac:dyDescent="0.25">
      <c r="A31" s="9" t="s">
        <v>47</v>
      </c>
      <c r="B31" s="16">
        <v>1.4611006478468578</v>
      </c>
      <c r="C31">
        <v>10</v>
      </c>
    </row>
    <row r="32" spans="1:3" x14ac:dyDescent="0.25">
      <c r="A32" s="9" t="s">
        <v>61</v>
      </c>
      <c r="B32" s="16">
        <v>1.8506639587382476</v>
      </c>
      <c r="C32">
        <v>10</v>
      </c>
    </row>
    <row r="33" spans="1:3" x14ac:dyDescent="0.25">
      <c r="A33" s="10"/>
      <c r="B33" s="24"/>
      <c r="C33">
        <v>10</v>
      </c>
    </row>
    <row r="34" spans="1:3" ht="24" x14ac:dyDescent="0.25">
      <c r="A34" s="11" t="s">
        <v>48</v>
      </c>
      <c r="B34" s="12">
        <v>10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zoomScale="70" zoomScaleNormal="70" workbookViewId="0">
      <selection activeCell="B21" sqref="B21"/>
    </sheetView>
  </sheetViews>
  <sheetFormatPr defaultRowHeight="15" x14ac:dyDescent="0.25"/>
  <sheetData>
    <row r="1" spans="1:3" x14ac:dyDescent="0.25">
      <c r="A1" s="5"/>
      <c r="B1" s="6" t="s">
        <v>56</v>
      </c>
    </row>
    <row r="2" spans="1:3" x14ac:dyDescent="0.25">
      <c r="A2" s="7" t="s">
        <v>17</v>
      </c>
      <c r="B2" s="8" t="s">
        <v>18</v>
      </c>
    </row>
    <row r="3" spans="1:3" x14ac:dyDescent="0.25">
      <c r="A3" s="9" t="s">
        <v>19</v>
      </c>
      <c r="B3" s="16">
        <v>16.508982857068379</v>
      </c>
      <c r="C3" s="13">
        <f>$B$34</f>
        <v>21</v>
      </c>
    </row>
    <row r="4" spans="1:3" x14ac:dyDescent="0.25">
      <c r="A4" s="9" t="s">
        <v>20</v>
      </c>
      <c r="B4" s="16">
        <v>16.594243129094441</v>
      </c>
      <c r="C4" s="13">
        <f t="shared" ref="C4:C32" si="0">$B$34</f>
        <v>21</v>
      </c>
    </row>
    <row r="5" spans="1:3" x14ac:dyDescent="0.25">
      <c r="A5" s="9" t="s">
        <v>21</v>
      </c>
      <c r="B5" s="16">
        <v>16.537635842959087</v>
      </c>
      <c r="C5" s="13">
        <f t="shared" si="0"/>
        <v>21</v>
      </c>
    </row>
    <row r="6" spans="1:3" x14ac:dyDescent="0.25">
      <c r="A6" s="9" t="s">
        <v>22</v>
      </c>
      <c r="B6" s="16">
        <v>16.65402928988139</v>
      </c>
      <c r="C6" s="13">
        <f t="shared" si="0"/>
        <v>21</v>
      </c>
    </row>
    <row r="7" spans="1:3" x14ac:dyDescent="0.25">
      <c r="A7" s="9" t="s">
        <v>23</v>
      </c>
      <c r="B7" s="16">
        <v>16.471269309520721</v>
      </c>
      <c r="C7" s="13">
        <f t="shared" si="0"/>
        <v>21</v>
      </c>
    </row>
    <row r="8" spans="1:3" x14ac:dyDescent="0.25">
      <c r="A8" s="9" t="s">
        <v>24</v>
      </c>
      <c r="B8" s="16">
        <v>16.373169283072155</v>
      </c>
      <c r="C8" s="13">
        <f t="shared" si="0"/>
        <v>21</v>
      </c>
    </row>
    <row r="9" spans="1:3" x14ac:dyDescent="0.25">
      <c r="A9" s="9" t="s">
        <v>25</v>
      </c>
      <c r="B9" s="16">
        <v>16.470840056737263</v>
      </c>
      <c r="C9" s="13">
        <f t="shared" si="0"/>
        <v>21</v>
      </c>
    </row>
    <row r="10" spans="1:3" x14ac:dyDescent="0.25">
      <c r="A10" s="9" t="s">
        <v>26</v>
      </c>
      <c r="B10" s="16">
        <v>16.352824568748474</v>
      </c>
      <c r="C10" s="13">
        <f t="shared" si="0"/>
        <v>21</v>
      </c>
    </row>
    <row r="11" spans="1:3" x14ac:dyDescent="0.25">
      <c r="A11" s="9" t="s">
        <v>27</v>
      </c>
      <c r="B11" s="16">
        <v>16.283674259980518</v>
      </c>
      <c r="C11" s="13">
        <f t="shared" si="0"/>
        <v>21</v>
      </c>
    </row>
    <row r="12" spans="1:3" x14ac:dyDescent="0.25">
      <c r="A12" s="9" t="s">
        <v>28</v>
      </c>
      <c r="B12" s="16">
        <v>16.180072486400604</v>
      </c>
      <c r="C12" s="13">
        <f t="shared" si="0"/>
        <v>21</v>
      </c>
    </row>
    <row r="13" spans="1:3" x14ac:dyDescent="0.25">
      <c r="A13" s="9" t="s">
        <v>29</v>
      </c>
      <c r="B13" s="16">
        <v>16.126416424910229</v>
      </c>
      <c r="C13" s="13">
        <f t="shared" si="0"/>
        <v>21</v>
      </c>
    </row>
    <row r="14" spans="1:3" x14ac:dyDescent="0.25">
      <c r="A14" s="9" t="s">
        <v>30</v>
      </c>
      <c r="B14" s="16">
        <v>16.001927172884027</v>
      </c>
      <c r="C14" s="13">
        <f t="shared" si="0"/>
        <v>21</v>
      </c>
    </row>
    <row r="15" spans="1:3" x14ac:dyDescent="0.25">
      <c r="A15" s="9" t="s">
        <v>31</v>
      </c>
      <c r="B15" s="16">
        <v>16.398849805196125</v>
      </c>
      <c r="C15" s="13">
        <f t="shared" si="0"/>
        <v>21</v>
      </c>
    </row>
    <row r="16" spans="1:3" x14ac:dyDescent="0.25">
      <c r="A16" s="9" t="s">
        <v>32</v>
      </c>
      <c r="B16" s="16">
        <v>16.313218879699708</v>
      </c>
      <c r="C16" s="13">
        <f t="shared" si="0"/>
        <v>21</v>
      </c>
    </row>
    <row r="17" spans="1:3" x14ac:dyDescent="0.25">
      <c r="A17" s="9" t="s">
        <v>33</v>
      </c>
      <c r="B17" s="17" t="s">
        <v>63</v>
      </c>
      <c r="C17" s="13">
        <f t="shared" si="0"/>
        <v>21</v>
      </c>
    </row>
    <row r="18" spans="1:3" x14ac:dyDescent="0.25">
      <c r="A18" s="9" t="s">
        <v>34</v>
      </c>
      <c r="B18" s="17" t="s">
        <v>63</v>
      </c>
      <c r="C18" s="13">
        <f t="shared" si="0"/>
        <v>21</v>
      </c>
    </row>
    <row r="19" spans="1:3" x14ac:dyDescent="0.25">
      <c r="A19" s="9" t="s">
        <v>35</v>
      </c>
      <c r="B19" s="17" t="s">
        <v>63</v>
      </c>
      <c r="C19" s="13">
        <f t="shared" si="0"/>
        <v>21</v>
      </c>
    </row>
    <row r="20" spans="1:3" x14ac:dyDescent="0.25">
      <c r="A20" s="9" t="s">
        <v>36</v>
      </c>
      <c r="B20" s="17" t="s">
        <v>63</v>
      </c>
      <c r="C20" s="13">
        <f t="shared" si="0"/>
        <v>21</v>
      </c>
    </row>
    <row r="21" spans="1:3" x14ac:dyDescent="0.25">
      <c r="A21" s="9" t="s">
        <v>37</v>
      </c>
      <c r="B21" s="17" t="s">
        <v>63</v>
      </c>
      <c r="C21" s="13">
        <f t="shared" si="0"/>
        <v>21</v>
      </c>
    </row>
    <row r="22" spans="1:3" x14ac:dyDescent="0.25">
      <c r="A22" s="9" t="s">
        <v>38</v>
      </c>
      <c r="B22" s="16">
        <v>14.980054299036661</v>
      </c>
      <c r="C22" s="13">
        <f t="shared" si="0"/>
        <v>21</v>
      </c>
    </row>
    <row r="23" spans="1:3" x14ac:dyDescent="0.25">
      <c r="A23" s="9" t="s">
        <v>39</v>
      </c>
      <c r="B23" s="16">
        <v>15.417902131875357</v>
      </c>
      <c r="C23" s="13">
        <f t="shared" si="0"/>
        <v>21</v>
      </c>
    </row>
    <row r="24" spans="1:3" x14ac:dyDescent="0.25">
      <c r="A24" s="9" t="s">
        <v>40</v>
      </c>
      <c r="B24" s="16">
        <v>15.335712711016336</v>
      </c>
      <c r="C24" s="13">
        <f t="shared" si="0"/>
        <v>21</v>
      </c>
    </row>
    <row r="25" spans="1:3" x14ac:dyDescent="0.25">
      <c r="A25" s="9" t="s">
        <v>41</v>
      </c>
      <c r="B25" s="16">
        <v>15.358682374159494</v>
      </c>
      <c r="C25" s="13">
        <f t="shared" si="0"/>
        <v>21</v>
      </c>
    </row>
    <row r="26" spans="1:3" x14ac:dyDescent="0.25">
      <c r="A26" s="9" t="s">
        <v>42</v>
      </c>
      <c r="B26" s="16">
        <v>15.453773856163025</v>
      </c>
      <c r="C26" s="13">
        <f t="shared" si="0"/>
        <v>21</v>
      </c>
    </row>
    <row r="27" spans="1:3" x14ac:dyDescent="0.25">
      <c r="A27" s="9" t="s">
        <v>43</v>
      </c>
      <c r="B27" s="16">
        <v>15.421249389648438</v>
      </c>
      <c r="C27" s="13">
        <f t="shared" si="0"/>
        <v>21</v>
      </c>
    </row>
    <row r="28" spans="1:3" x14ac:dyDescent="0.25">
      <c r="A28" s="9" t="s">
        <v>44</v>
      </c>
      <c r="B28" s="16">
        <v>15.47038197517395</v>
      </c>
      <c r="C28" s="13">
        <f t="shared" si="0"/>
        <v>21</v>
      </c>
    </row>
    <row r="29" spans="1:3" x14ac:dyDescent="0.25">
      <c r="A29" s="9" t="s">
        <v>45</v>
      </c>
      <c r="B29" s="16">
        <v>15.533320109049479</v>
      </c>
      <c r="C29" s="13">
        <f t="shared" si="0"/>
        <v>21</v>
      </c>
    </row>
    <row r="30" spans="1:3" x14ac:dyDescent="0.25">
      <c r="A30" s="9" t="s">
        <v>46</v>
      </c>
      <c r="B30" s="16">
        <v>15.587100267410278</v>
      </c>
      <c r="C30" s="13">
        <f t="shared" si="0"/>
        <v>21</v>
      </c>
    </row>
    <row r="31" spans="1:3" x14ac:dyDescent="0.25">
      <c r="A31" s="9" t="s">
        <v>47</v>
      </c>
      <c r="B31" s="16">
        <v>15.533176600933075</v>
      </c>
      <c r="C31" s="13">
        <f t="shared" si="0"/>
        <v>21</v>
      </c>
    </row>
    <row r="32" spans="1:3" x14ac:dyDescent="0.25">
      <c r="A32" s="9" t="s">
        <v>61</v>
      </c>
      <c r="B32" s="16">
        <v>15.506291608015696</v>
      </c>
      <c r="C32" s="13">
        <f t="shared" si="0"/>
        <v>21</v>
      </c>
    </row>
    <row r="33" spans="1:3" x14ac:dyDescent="0.25">
      <c r="A33" s="10"/>
      <c r="B33" s="24"/>
      <c r="C33" s="13">
        <v>21</v>
      </c>
    </row>
    <row r="34" spans="1:3" ht="24" x14ac:dyDescent="0.25">
      <c r="A34" s="11" t="s">
        <v>48</v>
      </c>
      <c r="B34" s="12">
        <v>21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13</vt:i4>
      </vt:variant>
      <vt:variant>
        <vt:lpstr>Intervalli denominati</vt:lpstr>
      </vt:variant>
      <vt:variant>
        <vt:i4>1</vt:i4>
      </vt:variant>
    </vt:vector>
  </HeadingPairs>
  <TitlesOfParts>
    <vt:vector size="14" baseType="lpstr">
      <vt:lpstr>MENSILE</vt:lpstr>
      <vt:lpstr>HCL</vt:lpstr>
      <vt:lpstr>CO</vt:lpstr>
      <vt:lpstr>NH3</vt:lpstr>
      <vt:lpstr>NOX</vt:lpstr>
      <vt:lpstr>SO2</vt:lpstr>
      <vt:lpstr>POLVERI</vt:lpstr>
      <vt:lpstr>COT</vt:lpstr>
      <vt:lpstr>O2</vt:lpstr>
      <vt:lpstr>CO2</vt:lpstr>
      <vt:lpstr>UMIDITA</vt:lpstr>
      <vt:lpstr>TEMPERATURA</vt:lpstr>
      <vt:lpstr>PORTATA</vt:lpstr>
      <vt:lpstr>MENSILE!Area_stampa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Palmentino</dc:creator>
  <cp:lastModifiedBy>StracuzziRo</cp:lastModifiedBy>
  <cp:lastPrinted>2016-04-11T14:13:54Z</cp:lastPrinted>
  <dcterms:created xsi:type="dcterms:W3CDTF">2016-04-11T14:04:46Z</dcterms:created>
  <dcterms:modified xsi:type="dcterms:W3CDTF">2024-12-10T10:29:46Z</dcterms:modified>
</cp:coreProperties>
</file>