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\\ee.local\paderno\Dati\Palmentino PC\PETICO\Comune di Paderno Dugnano\Grafici emissioni per comune\"/>
    </mc:Choice>
  </mc:AlternateContent>
  <xr:revisionPtr revIDLastSave="0" documentId="13_ncr:1_{8811A9B5-3EC1-4103-94EB-CBC7D6A6E6B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ENSILE" sheetId="1" r:id="rId1"/>
    <sheet name="HCL" sheetId="2" r:id="rId2"/>
    <sheet name="CO" sheetId="3" r:id="rId3"/>
    <sheet name="NH3" sheetId="4" r:id="rId4"/>
    <sheet name="NOX" sheetId="5" r:id="rId5"/>
    <sheet name="SO2" sheetId="6" r:id="rId6"/>
    <sheet name="POLVERI" sheetId="7" r:id="rId7"/>
    <sheet name="COT" sheetId="8" r:id="rId8"/>
    <sheet name="O2" sheetId="9" r:id="rId9"/>
    <sheet name="CO2" sheetId="10" r:id="rId10"/>
    <sheet name="UMIDITA" sheetId="11" r:id="rId11"/>
    <sheet name="TEMPERATURA" sheetId="12" r:id="rId12"/>
    <sheet name="PORTATA" sheetId="13" r:id="rId13"/>
  </sheets>
  <definedNames>
    <definedName name="_xlnm.Print_Area" localSheetId="0">MENSILE!$A$1:$P$53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2" i="13" l="1"/>
  <c r="C31" i="13"/>
  <c r="C30" i="13"/>
  <c r="C29" i="13"/>
  <c r="C28" i="13"/>
  <c r="C27" i="13"/>
  <c r="C26" i="13"/>
  <c r="C25" i="13"/>
  <c r="C24" i="13"/>
  <c r="C23" i="13"/>
  <c r="C22" i="13"/>
  <c r="C21" i="13"/>
  <c r="C20" i="13"/>
  <c r="C19" i="13"/>
  <c r="C18" i="13"/>
  <c r="C17" i="13"/>
  <c r="C16" i="13"/>
  <c r="C15" i="13"/>
  <c r="C14" i="13"/>
  <c r="C13" i="13"/>
  <c r="C12" i="13"/>
  <c r="C11" i="13"/>
  <c r="C10" i="13"/>
  <c r="C9" i="13"/>
  <c r="C8" i="13"/>
  <c r="C7" i="13"/>
  <c r="C6" i="13"/>
  <c r="C5" i="13"/>
  <c r="C4" i="13"/>
  <c r="C3" i="13"/>
  <c r="C32" i="12"/>
  <c r="C31" i="12"/>
  <c r="C30" i="12"/>
  <c r="C29" i="12"/>
  <c r="C28" i="12"/>
  <c r="C27" i="12"/>
  <c r="C26" i="12"/>
  <c r="C25" i="12"/>
  <c r="C24" i="12"/>
  <c r="C23" i="12"/>
  <c r="C22" i="12"/>
  <c r="C21" i="12"/>
  <c r="C20" i="12"/>
  <c r="C19" i="12"/>
  <c r="C18" i="12"/>
  <c r="C17" i="12"/>
  <c r="C16" i="12"/>
  <c r="C15" i="12"/>
  <c r="C14" i="12"/>
  <c r="C13" i="12"/>
  <c r="C12" i="12"/>
  <c r="C11" i="12"/>
  <c r="C10" i="12"/>
  <c r="C9" i="12"/>
  <c r="C8" i="12"/>
  <c r="C7" i="12"/>
  <c r="C6" i="12"/>
  <c r="C5" i="12"/>
  <c r="C4" i="12"/>
  <c r="C3" i="12"/>
  <c r="C32" i="11"/>
  <c r="C31" i="11"/>
  <c r="C30" i="11"/>
  <c r="C29" i="11"/>
  <c r="C28" i="11"/>
  <c r="C27" i="11"/>
  <c r="C26" i="11"/>
  <c r="C25" i="11"/>
  <c r="C24" i="11"/>
  <c r="C23" i="11"/>
  <c r="C22" i="11"/>
  <c r="C21" i="11"/>
  <c r="C20" i="11"/>
  <c r="C19" i="11"/>
  <c r="C18" i="11"/>
  <c r="C17" i="11"/>
  <c r="C16" i="11"/>
  <c r="C15" i="11"/>
  <c r="C14" i="11"/>
  <c r="C13" i="11"/>
  <c r="C12" i="11"/>
  <c r="C11" i="11"/>
  <c r="C10" i="11"/>
  <c r="C9" i="11"/>
  <c r="C8" i="11"/>
  <c r="C7" i="11"/>
  <c r="C6" i="11"/>
  <c r="C5" i="11"/>
  <c r="C4" i="11"/>
  <c r="C3" i="11"/>
  <c r="C32" i="10"/>
  <c r="C31" i="10"/>
  <c r="C30" i="10"/>
  <c r="C29" i="10"/>
  <c r="C28" i="10"/>
  <c r="C27" i="10"/>
  <c r="C26" i="10"/>
  <c r="C25" i="10"/>
  <c r="C24" i="10"/>
  <c r="C23" i="10"/>
  <c r="C22" i="10"/>
  <c r="C21" i="10"/>
  <c r="C20" i="10"/>
  <c r="C19" i="10"/>
  <c r="C18" i="10"/>
  <c r="C17" i="10"/>
  <c r="C16" i="10"/>
  <c r="C15" i="10"/>
  <c r="C14" i="10"/>
  <c r="C13" i="10"/>
  <c r="C12" i="10"/>
  <c r="C11" i="10"/>
  <c r="C10" i="10"/>
  <c r="C9" i="10"/>
  <c r="C8" i="10"/>
  <c r="C7" i="10"/>
  <c r="C6" i="10"/>
  <c r="C5" i="10"/>
  <c r="C4" i="10"/>
  <c r="C3" i="10"/>
  <c r="C4" i="9"/>
  <c r="C5" i="9"/>
  <c r="C6" i="9"/>
  <c r="C7" i="9"/>
  <c r="C8" i="9"/>
  <c r="C9" i="9"/>
  <c r="C10" i="9"/>
  <c r="C11" i="9"/>
  <c r="C12" i="9"/>
  <c r="C13" i="9"/>
  <c r="C14" i="9"/>
  <c r="C15" i="9"/>
  <c r="C16" i="9"/>
  <c r="C17" i="9"/>
  <c r="C18" i="9"/>
  <c r="C19" i="9"/>
  <c r="C20" i="9"/>
  <c r="C21" i="9"/>
  <c r="C22" i="9"/>
  <c r="C23" i="9"/>
  <c r="C24" i="9"/>
  <c r="C25" i="9"/>
  <c r="C26" i="9"/>
  <c r="C27" i="9"/>
  <c r="C28" i="9"/>
  <c r="C29" i="9"/>
  <c r="C30" i="9"/>
  <c r="C31" i="9"/>
  <c r="C32" i="9"/>
  <c r="C3" i="9"/>
  <c r="C34" i="6"/>
  <c r="C32" i="6"/>
  <c r="C31" i="6"/>
  <c r="C30" i="6"/>
  <c r="C29" i="6"/>
  <c r="C28" i="6"/>
  <c r="C27" i="6"/>
  <c r="C26" i="6"/>
  <c r="C25" i="6"/>
  <c r="C24" i="6"/>
  <c r="C23" i="6"/>
  <c r="C22" i="6"/>
  <c r="C21" i="6"/>
  <c r="C20" i="6"/>
  <c r="C19" i="6"/>
  <c r="C18" i="6"/>
  <c r="C17" i="6"/>
  <c r="C16" i="6"/>
  <c r="C15" i="6"/>
  <c r="C14" i="6"/>
  <c r="C13" i="6"/>
  <c r="C12" i="6"/>
  <c r="C11" i="6"/>
  <c r="C10" i="6"/>
  <c r="C9" i="6"/>
  <c r="C8" i="6"/>
  <c r="C7" i="6"/>
  <c r="C6" i="6"/>
  <c r="C5" i="6"/>
  <c r="C4" i="6"/>
  <c r="C3" i="6"/>
  <c r="C32" i="5"/>
  <c r="C31" i="5"/>
  <c r="C30" i="5"/>
  <c r="C29" i="5"/>
  <c r="C28" i="5"/>
  <c r="C27" i="5"/>
  <c r="C26" i="5"/>
  <c r="C25" i="5"/>
  <c r="C24" i="5"/>
  <c r="C23" i="5"/>
  <c r="C22" i="5"/>
  <c r="C21" i="5"/>
  <c r="C20" i="5"/>
  <c r="C19" i="5"/>
  <c r="C18" i="5"/>
  <c r="C17" i="5"/>
  <c r="C16" i="5"/>
  <c r="C15" i="5"/>
  <c r="C14" i="5"/>
  <c r="C13" i="5"/>
  <c r="C12" i="5"/>
  <c r="C11" i="5"/>
  <c r="C10" i="5"/>
  <c r="C9" i="5"/>
  <c r="C8" i="5"/>
  <c r="C7" i="5"/>
  <c r="C6" i="5"/>
  <c r="C5" i="5"/>
  <c r="C4" i="5"/>
  <c r="C3" i="5"/>
  <c r="C4" i="4"/>
  <c r="C5" i="4"/>
  <c r="C6" i="4"/>
  <c r="C7" i="4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" i="4"/>
  <c r="C3" i="3"/>
  <c r="C5" i="3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4" i="3"/>
  <c r="C4" i="3"/>
</calcChain>
</file>

<file path=xl/sharedStrings.xml><?xml version="1.0" encoding="utf-8"?>
<sst xmlns="http://schemas.openxmlformats.org/spreadsheetml/2006/main" count="438" uniqueCount="64">
  <si>
    <t>PARAMETRO</t>
  </si>
  <si>
    <t>HCL (mg/Nm3)</t>
  </si>
  <si>
    <t>CO (mg/Nm3)</t>
  </si>
  <si>
    <t>CO2 (mg/Nm3)</t>
  </si>
  <si>
    <t>NH3 (mg/Nm3)</t>
  </si>
  <si>
    <t>NOX (mg/Nm3)</t>
  </si>
  <si>
    <t>SO2 (mg/Nm3)</t>
  </si>
  <si>
    <t>Polveri (mg/Nm3)</t>
  </si>
  <si>
    <t>COT (mg/Nm3)</t>
  </si>
  <si>
    <t>O2 (% V)</t>
  </si>
  <si>
    <t>Umidità (% V)</t>
  </si>
  <si>
    <t>Temperatura Fumi (°C)</t>
  </si>
  <si>
    <t>Pressione Fumi Bar</t>
  </si>
  <si>
    <t>Portata Fumi KNm3/h</t>
  </si>
  <si>
    <t>ORE  FUNZIONAMENTO</t>
  </si>
  <si>
    <t>LIMITE GIORNO</t>
  </si>
  <si>
    <t>Ac. Cloridrico</t>
  </si>
  <si>
    <t>Giorno</t>
  </si>
  <si>
    <t>mg/Nm3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</si>
  <si>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</si>
  <si>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</si>
  <si>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</si>
  <si>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</si>
  <si>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</si>
  <si>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</si>
  <si>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</si>
  <si>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</si>
  <si>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</si>
  <si>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</si>
  <si>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</si>
  <si>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</si>
  <si>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</si>
  <si>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</si>
  <si>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</si>
  <si>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</si>
  <si>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</si>
  <si>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</si>
  <si>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</si>
  <si>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</si>
  <si>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</si>
  <si>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</si>
  <si>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</si>
  <si>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</si>
  <si>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</si>
  <si>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</si>
  <si>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</si>
  <si>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</si>
  <si>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</si>
  <si>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</si>
  <si>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Limite Giorno</t>
  </si>
  <si>
    <t>OSSIDO DI CARBONIO</t>
  </si>
  <si>
    <t>VALORE MEDIO GG</t>
  </si>
  <si>
    <t>Ammoniaca</t>
  </si>
  <si>
    <t>Ossidi ai azoto</t>
  </si>
  <si>
    <t>Anidride solforosa</t>
  </si>
  <si>
    <t>Polveri</t>
  </si>
  <si>
    <t>Carbonio organico totale</t>
  </si>
  <si>
    <t>Ossigeno</t>
  </si>
  <si>
    <t>Anidride Carbonica</t>
  </si>
  <si>
    <t>Umidità</t>
  </si>
  <si>
    <t>Temperatura</t>
  </si>
  <si>
    <t>Portata fumi</t>
  </si>
  <si>
    <t>INCENERITORE DI BIONORD - MESE DI LUGLIO 2023</t>
  </si>
  <si>
    <t>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</si>
</sst>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8" x14ac:knownFonts="1"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sz val="8"/>
      <color theme="7"/>
      <name val="Calibri"/>
      <family val="2"/>
      <scheme val="minor"/>
    </font>
    <font>
      <b/>
      <sz val="28"/>
      <color theme="1"/>
      <name val="Calibri Light"/>
      <family val="2"/>
      <scheme val="major"/>
    </font>
    <font>
      <sz val="9"/>
      <color theme="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i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theme="3"/>
      </left>
      <right style="medium">
        <color theme="0"/>
      </right>
      <top style="thin">
        <color theme="3"/>
      </top>
      <bottom/>
      <diagonal/>
    </border>
    <border>
      <left style="medium">
        <color theme="0"/>
      </left>
      <right style="medium">
        <color theme="0"/>
      </right>
      <top style="thin">
        <color theme="3"/>
      </top>
      <bottom/>
      <diagonal/>
    </border>
    <border>
      <left style="medium">
        <color theme="0"/>
      </left>
      <right style="thin">
        <color theme="3"/>
      </right>
      <top style="thin">
        <color theme="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3"/>
      </left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3" fontId="2" fillId="0" borderId="0" applyNumberFormat="0" applyFont="0" applyFill="0" applyBorder="0" applyProtection="0">
      <alignment horizontal="right" vertical="center" indent="1"/>
    </xf>
  </cellStyleXfs>
  <cellXfs count="30">
    <xf numFmtId="0" fontId="0" fillId="0" borderId="0" xfId="0"/>
    <xf numFmtId="0" fontId="4" fillId="3" borderId="1" xfId="0" applyFont="1" applyFill="1" applyBorder="1" applyAlignment="1">
      <alignment horizontal="left" vertical="center" inden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left" vertical="center" wrapText="1" indent="1"/>
    </xf>
    <xf numFmtId="0" fontId="4" fillId="3" borderId="3" xfId="0" applyFont="1" applyFill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/>
    </xf>
    <xf numFmtId="49" fontId="5" fillId="0" borderId="5" xfId="0" applyNumberFormat="1" applyFont="1" applyBorder="1" applyAlignment="1">
      <alignment horizontal="center" vertical="center"/>
    </xf>
    <xf numFmtId="49" fontId="6" fillId="0" borderId="6" xfId="0" applyNumberFormat="1" applyFont="1" applyBorder="1" applyAlignment="1">
      <alignment horizontal="center"/>
    </xf>
    <xf numFmtId="164" fontId="6" fillId="0" borderId="7" xfId="0" applyNumberFormat="1" applyFont="1" applyBorder="1" applyAlignment="1">
      <alignment horizontal="center"/>
    </xf>
    <xf numFmtId="49" fontId="0" fillId="0" borderId="8" xfId="0" applyNumberFormat="1" applyBorder="1" applyAlignment="1">
      <alignment horizontal="center"/>
    </xf>
    <xf numFmtId="49" fontId="0" fillId="0" borderId="6" xfId="0" applyNumberFormat="1" applyBorder="1" applyAlignment="1">
      <alignment horizontal="center"/>
    </xf>
    <xf numFmtId="49" fontId="7" fillId="0" borderId="10" xfId="0" applyNumberFormat="1" applyFont="1" applyBorder="1" applyAlignment="1">
      <alignment horizontal="center" vertical="center" wrapText="1"/>
    </xf>
    <xf numFmtId="2" fontId="0" fillId="0" borderId="10" xfId="0" applyNumberFormat="1" applyBorder="1" applyAlignment="1">
      <alignment horizontal="center"/>
    </xf>
    <xf numFmtId="2" fontId="0" fillId="0" borderId="0" xfId="0" applyNumberFormat="1"/>
    <xf numFmtId="49" fontId="0" fillId="0" borderId="10" xfId="0" applyNumberFormat="1" applyBorder="1" applyAlignment="1">
      <alignment horizontal="center" vertical="center"/>
    </xf>
    <xf numFmtId="49" fontId="0" fillId="0" borderId="0" xfId="0" applyNumberFormat="1"/>
    <xf numFmtId="2" fontId="0" fillId="0" borderId="9" xfId="0" applyNumberFormat="1" applyBorder="1" applyAlignment="1">
      <alignment horizontal="center" vertical="center"/>
    </xf>
    <xf numFmtId="164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left" vertical="center" indent="1"/>
    </xf>
    <xf numFmtId="0" fontId="0" fillId="2" borderId="11" xfId="0" applyFill="1" applyBorder="1" applyAlignment="1">
      <alignment horizontal="left" vertical="center" indent="1"/>
    </xf>
    <xf numFmtId="3" fontId="0" fillId="2" borderId="10" xfId="2" applyFont="1" applyFill="1" applyBorder="1">
      <alignment horizontal="right" vertical="center" indent="1"/>
    </xf>
    <xf numFmtId="0" fontId="0" fillId="2" borderId="10" xfId="0" applyFill="1" applyBorder="1" applyAlignment="1">
      <alignment horizontal="right" vertical="center" indent="1"/>
    </xf>
    <xf numFmtId="0" fontId="0" fillId="0" borderId="10" xfId="0" applyBorder="1"/>
    <xf numFmtId="164" fontId="0" fillId="0" borderId="7" xfId="0" applyNumberFormat="1" applyBorder="1" applyAlignment="1">
      <alignment horizontal="center" vertical="center"/>
    </xf>
    <xf numFmtId="2" fontId="0" fillId="0" borderId="12" xfId="0" applyNumberFormat="1" applyBorder="1" applyAlignment="1">
      <alignment horizontal="center" vertical="center"/>
    </xf>
    <xf numFmtId="164" fontId="0" fillId="0" borderId="12" xfId="0" applyNumberFormat="1" applyBorder="1" applyAlignment="1">
      <alignment horizontal="center" vertical="center"/>
    </xf>
    <xf numFmtId="1" fontId="0" fillId="0" borderId="12" xfId="0" applyNumberFormat="1" applyBorder="1" applyAlignment="1">
      <alignment horizontal="center" vertical="center"/>
    </xf>
    <xf numFmtId="165" fontId="0" fillId="0" borderId="10" xfId="0" applyNumberFormat="1" applyBorder="1" applyAlignment="1">
      <alignment horizontal="right" vertical="center" indent="1"/>
    </xf>
    <xf numFmtId="3" fontId="3" fillId="2" borderId="0" xfId="1" applyNumberFormat="1" applyFont="1" applyFill="1" applyAlignment="1">
      <alignment horizontal="center" vertical="top"/>
    </xf>
    <xf numFmtId="2" fontId="0" fillId="0" borderId="7" xfId="0" applyNumberFormat="1" applyBorder="1" applyAlignment="1">
      <alignment horizontal="center" vertical="center"/>
    </xf>
  </cellXfs>
  <cellStyles count="3">
    <cellStyle name="Currency Custom" xfId="2" xr:uid="{00000000-0005-0000-0000-000000000000}"/>
    <cellStyle name="Normale" xfId="0" builtinId="0"/>
    <cellStyle name="Titolo" xfId="1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Andamento emissioni - medie mensili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4.5273124624296258E-2"/>
          <c:y val="5.7886750488762941E-2"/>
          <c:w val="0.93919453044662038"/>
          <c:h val="0.7896767007289388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MENSILE!$A$6</c:f>
              <c:strCache>
                <c:ptCount val="1"/>
                <c:pt idx="0">
                  <c:v>VALORE MEDIO GG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MENSILE!$B$5:$O$5</c:f>
              <c:strCache>
                <c:ptCount val="14"/>
                <c:pt idx="0">
                  <c:v>HCL (mg/Nm3)</c:v>
                </c:pt>
                <c:pt idx="1">
                  <c:v>CO (mg/Nm3)</c:v>
                </c:pt>
                <c:pt idx="2">
                  <c:v>CO2 (mg/Nm3)</c:v>
                </c:pt>
                <c:pt idx="3">
                  <c:v>NH3 (mg/Nm3)</c:v>
                </c:pt>
                <c:pt idx="4">
                  <c:v>NOX (mg/Nm3)</c:v>
                </c:pt>
                <c:pt idx="5">
                  <c:v>SO2 (mg/Nm3)</c:v>
                </c:pt>
                <c:pt idx="6">
                  <c:v>Polveri (mg/Nm3)</c:v>
                </c:pt>
                <c:pt idx="7">
                  <c:v>COT (mg/Nm3)</c:v>
                </c:pt>
                <c:pt idx="8">
                  <c:v>O2 (% V)</c:v>
                </c:pt>
                <c:pt idx="9">
                  <c:v>Umidità (% V)</c:v>
                </c:pt>
                <c:pt idx="10">
                  <c:v>Temperatura Fumi (°C)</c:v>
                </c:pt>
                <c:pt idx="11">
                  <c:v>Pressione Fumi Bar</c:v>
                </c:pt>
                <c:pt idx="12">
                  <c:v>Portata Fumi KNm3/h</c:v>
                </c:pt>
                <c:pt idx="13">
                  <c:v>ORE  FUNZIONAMENTO</c:v>
                </c:pt>
              </c:strCache>
            </c:strRef>
          </c:cat>
          <c:val>
            <c:numRef>
              <c:f>MENSILE!$B$6:$O$6</c:f>
              <c:numCache>
                <c:formatCode>0.00</c:formatCode>
                <c:ptCount val="14"/>
                <c:pt idx="0">
                  <c:v>0.16862634221420414</c:v>
                </c:pt>
                <c:pt idx="1">
                  <c:v>0.54051150096408918</c:v>
                </c:pt>
                <c:pt idx="2">
                  <c:v>4.1577813256733531</c:v>
                </c:pt>
                <c:pt idx="3">
                  <c:v>0</c:v>
                </c:pt>
                <c:pt idx="4">
                  <c:v>65.290328070720321</c:v>
                </c:pt>
                <c:pt idx="5">
                  <c:v>0.11630036089456761</c:v>
                </c:pt>
                <c:pt idx="6">
                  <c:v>5.1789581669826432E-2</c:v>
                </c:pt>
                <c:pt idx="7">
                  <c:v>0.45719089840246085</c:v>
                </c:pt>
                <c:pt idx="8">
                  <c:v>15.855417956622318</c:v>
                </c:pt>
                <c:pt idx="9">
                  <c:v>7.5422286139519716</c:v>
                </c:pt>
                <c:pt idx="10" formatCode="0.0">
                  <c:v>178.94575187597383</c:v>
                </c:pt>
                <c:pt idx="11" formatCode="0">
                  <c:v>1012.3189969866463</c:v>
                </c:pt>
                <c:pt idx="12">
                  <c:v>10.822266885619388</c:v>
                </c:pt>
                <c:pt idx="13" formatCode="#,##0.0">
                  <c:v>713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3C-45FB-B8D1-005A80AF1883}"/>
            </c:ext>
          </c:extLst>
        </c:ser>
        <c:ser>
          <c:idx val="1"/>
          <c:order val="1"/>
          <c:tx>
            <c:strRef>
              <c:f>MENSILE!$A$7</c:f>
              <c:strCache>
                <c:ptCount val="1"/>
                <c:pt idx="0">
                  <c:v>LIMITE GIORNO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MENSILE!$B$5:$O$5</c:f>
              <c:strCache>
                <c:ptCount val="14"/>
                <c:pt idx="0">
                  <c:v>HCL (mg/Nm3)</c:v>
                </c:pt>
                <c:pt idx="1">
                  <c:v>CO (mg/Nm3)</c:v>
                </c:pt>
                <c:pt idx="2">
                  <c:v>CO2 (mg/Nm3)</c:v>
                </c:pt>
                <c:pt idx="3">
                  <c:v>NH3 (mg/Nm3)</c:v>
                </c:pt>
                <c:pt idx="4">
                  <c:v>NOX (mg/Nm3)</c:v>
                </c:pt>
                <c:pt idx="5">
                  <c:v>SO2 (mg/Nm3)</c:v>
                </c:pt>
                <c:pt idx="6">
                  <c:v>Polveri (mg/Nm3)</c:v>
                </c:pt>
                <c:pt idx="7">
                  <c:v>COT (mg/Nm3)</c:v>
                </c:pt>
                <c:pt idx="8">
                  <c:v>O2 (% V)</c:v>
                </c:pt>
                <c:pt idx="9">
                  <c:v>Umidità (% V)</c:v>
                </c:pt>
                <c:pt idx="10">
                  <c:v>Temperatura Fumi (°C)</c:v>
                </c:pt>
                <c:pt idx="11">
                  <c:v>Pressione Fumi Bar</c:v>
                </c:pt>
                <c:pt idx="12">
                  <c:v>Portata Fumi KNm3/h</c:v>
                </c:pt>
                <c:pt idx="13">
                  <c:v>ORE  FUNZIONAMENTO</c:v>
                </c:pt>
              </c:strCache>
            </c:strRef>
          </c:cat>
          <c:val>
            <c:numRef>
              <c:f>MENSILE!$B$7:$O$7</c:f>
              <c:numCache>
                <c:formatCode>#,##0</c:formatCode>
                <c:ptCount val="14"/>
                <c:pt idx="0">
                  <c:v>10</c:v>
                </c:pt>
                <c:pt idx="1">
                  <c:v>50</c:v>
                </c:pt>
                <c:pt idx="3">
                  <c:v>10</c:v>
                </c:pt>
                <c:pt idx="4">
                  <c:v>100</c:v>
                </c:pt>
                <c:pt idx="5">
                  <c:v>50</c:v>
                </c:pt>
                <c:pt idx="6">
                  <c:v>10</c:v>
                </c:pt>
                <c:pt idx="7">
                  <c:v>10</c:v>
                </c:pt>
                <c:pt idx="13" formatCode="General">
                  <c:v>744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D3C-45FB-B8D1-005A80AF18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84140608"/>
        <c:axId val="484137864"/>
      </c:barChart>
      <c:catAx>
        <c:axId val="4841406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84137864"/>
        <c:crosses val="autoZero"/>
        <c:auto val="1"/>
        <c:lblAlgn val="ctr"/>
        <c:lblOffset val="100"/>
        <c:noMultiLvlLbl val="0"/>
      </c:catAx>
      <c:valAx>
        <c:axId val="484137864"/>
        <c:scaling>
          <c:orientation val="minMax"/>
          <c:max val="7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84140608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ANIDRIDE</a:t>
            </a:r>
            <a:r>
              <a:rPr lang="en-US" baseline="0"/>
              <a:t> CARBONICA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'CO2'!$B$3:$B$33</c:f>
              <c:numCache>
                <c:formatCode>0.00</c:formatCode>
                <c:ptCount val="31"/>
                <c:pt idx="0">
                  <c:v>4.344508945941925</c:v>
                </c:pt>
                <c:pt idx="1">
                  <c:v>4.3561960160732269</c:v>
                </c:pt>
                <c:pt idx="2">
                  <c:v>4.1722438981135683</c:v>
                </c:pt>
                <c:pt idx="3">
                  <c:v>4.3087706516186399</c:v>
                </c:pt>
                <c:pt idx="4">
                  <c:v>4.346936310331027</c:v>
                </c:pt>
                <c:pt idx="5">
                  <c:v>4.3328447292248411</c:v>
                </c:pt>
                <c:pt idx="6">
                  <c:v>4.2299817254145937</c:v>
                </c:pt>
                <c:pt idx="7">
                  <c:v>4.1234033654133482</c:v>
                </c:pt>
                <c:pt idx="8">
                  <c:v>4.1264205624659853</c:v>
                </c:pt>
                <c:pt idx="9">
                  <c:v>4.2304608722527819</c:v>
                </c:pt>
                <c:pt idx="10">
                  <c:v>4.2014716416597366</c:v>
                </c:pt>
                <c:pt idx="11">
                  <c:v>4.1620042820771532</c:v>
                </c:pt>
                <c:pt idx="12">
                  <c:v>4.1628300994634628</c:v>
                </c:pt>
                <c:pt idx="13">
                  <c:v>4.1978248010079069</c:v>
                </c:pt>
                <c:pt idx="14">
                  <c:v>4.2122354656457901</c:v>
                </c:pt>
                <c:pt idx="15">
                  <c:v>4.2343905617793398</c:v>
                </c:pt>
                <c:pt idx="16">
                  <c:v>3.9889020174741745</c:v>
                </c:pt>
                <c:pt idx="17">
                  <c:v>4.0064742465813952</c:v>
                </c:pt>
                <c:pt idx="18">
                  <c:v>4.0079150348901749</c:v>
                </c:pt>
                <c:pt idx="19">
                  <c:v>3.9391323775053024</c:v>
                </c:pt>
                <c:pt idx="20">
                  <c:v>4.0580727905035019</c:v>
                </c:pt>
                <c:pt idx="21">
                  <c:v>4.1559454126560942</c:v>
                </c:pt>
                <c:pt idx="22">
                  <c:v>3.9878844758297536</c:v>
                </c:pt>
                <c:pt idx="23">
                  <c:v>3.9145053912853371</c:v>
                </c:pt>
                <c:pt idx="24">
                  <c:v>4.7181183270045688</c:v>
                </c:pt>
                <c:pt idx="25">
                  <c:v>4.2351194570461912</c:v>
                </c:pt>
                <c:pt idx="26">
                  <c:v>4.1203602273413473</c:v>
                </c:pt>
                <c:pt idx="27">
                  <c:v>4.0730457256237669</c:v>
                </c:pt>
                <c:pt idx="28">
                  <c:v>4.0810359964768095</c:v>
                </c:pt>
                <c:pt idx="29">
                  <c:v>4.1045691206100141</c:v>
                </c:pt>
                <c:pt idx="30">
                  <c:v>4.1339791937077299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AF-4B26-85CC-0F26DE6B77DA}"/>
            </c:ext>
          </c:extLst>
        </c:ser>
        <c:ser>
          <c:idx val="0"/>
          <c:order val="1"/>
          <c:tx>
            <c:v>LIMITE</c:v>
          </c:tx>
          <c:spPr>
            <a:ln w="0" cmpd="sng">
              <a:solidFill>
                <a:schemeClr val="tx1"/>
              </a:solidFill>
            </a:ln>
          </c:spPr>
          <c:marker>
            <c:symbol val="none"/>
          </c:marker>
          <c:val>
            <c:numRef>
              <c:f>'CO2'!$C$3:$C$33</c:f>
              <c:numCache>
                <c:formatCode>0.00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AF-4B26-85CC-0F26DE6B77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5524472"/>
        <c:axId val="485524864"/>
      </c:lineChart>
      <c:catAx>
        <c:axId val="485524472"/>
        <c:scaling>
          <c:orientation val="minMax"/>
        </c:scaling>
        <c:delete val="0"/>
        <c:axPos val="b"/>
        <c:majorTickMark val="none"/>
        <c:minorTickMark val="none"/>
        <c:tickLblPos val="nextTo"/>
        <c:crossAx val="485524864"/>
        <c:crosses val="autoZero"/>
        <c:auto val="1"/>
        <c:lblAlgn val="ctr"/>
        <c:lblOffset val="100"/>
        <c:noMultiLvlLbl val="0"/>
      </c:catAx>
      <c:valAx>
        <c:axId val="485524864"/>
        <c:scaling>
          <c:orientation val="minMax"/>
          <c:max val="15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% V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5524472"/>
        <c:crosses val="autoZero"/>
        <c:crossBetween val="between"/>
        <c:majorUnit val="1"/>
        <c:minorUnit val="0.5"/>
      </c:valAx>
    </c:plotArea>
    <c:legend>
      <c:legendPos val="r"/>
      <c:legendEntry>
        <c:idx val="1"/>
        <c:delete val="1"/>
      </c:legendEntry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UMIDITA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UMIDITA!$B$3:$B$33</c:f>
              <c:numCache>
                <c:formatCode>0.00</c:formatCode>
                <c:ptCount val="31"/>
                <c:pt idx="0">
                  <c:v>7.8173738420009613</c:v>
                </c:pt>
                <c:pt idx="1">
                  <c:v>7.402155001958211</c:v>
                </c:pt>
                <c:pt idx="2">
                  <c:v>7.4141465624173479</c:v>
                </c:pt>
                <c:pt idx="3">
                  <c:v>7.5169840355714159</c:v>
                </c:pt>
                <c:pt idx="4">
                  <c:v>7.608541339635849</c:v>
                </c:pt>
                <c:pt idx="5">
                  <c:v>7.864508767922719</c:v>
                </c:pt>
                <c:pt idx="6">
                  <c:v>7.0607434014479322</c:v>
                </c:pt>
                <c:pt idx="7">
                  <c:v>7.2677102883656817</c:v>
                </c:pt>
                <c:pt idx="8">
                  <c:v>7.333765983581543</c:v>
                </c:pt>
                <c:pt idx="9">
                  <c:v>7.9553837080796557</c:v>
                </c:pt>
                <c:pt idx="10">
                  <c:v>7.4902335107326508</c:v>
                </c:pt>
                <c:pt idx="11">
                  <c:v>7.4079149464766187</c:v>
                </c:pt>
                <c:pt idx="12">
                  <c:v>7.6290380160013838</c:v>
                </c:pt>
                <c:pt idx="13">
                  <c:v>7.4634492695331573</c:v>
                </c:pt>
                <c:pt idx="14">
                  <c:v>7.7378010451793671</c:v>
                </c:pt>
                <c:pt idx="15">
                  <c:v>7.6242049733797712</c:v>
                </c:pt>
                <c:pt idx="16">
                  <c:v>7.5768430928389234</c:v>
                </c:pt>
                <c:pt idx="17">
                  <c:v>7.8121536870797472</c:v>
                </c:pt>
                <c:pt idx="18">
                  <c:v>8.3534196615219116</c:v>
                </c:pt>
                <c:pt idx="19">
                  <c:v>7.7817590037981672</c:v>
                </c:pt>
                <c:pt idx="20">
                  <c:v>7.7953874667485552</c:v>
                </c:pt>
                <c:pt idx="21">
                  <c:v>7.6136135649173822</c:v>
                </c:pt>
                <c:pt idx="22">
                  <c:v>7.3163803384659136</c:v>
                </c:pt>
                <c:pt idx="23">
                  <c:v>7.6109373487275223</c:v>
                </c:pt>
                <c:pt idx="24">
                  <c:v>8.2972439357212604</c:v>
                </c:pt>
                <c:pt idx="25">
                  <c:v>6.5810635586579638</c:v>
                </c:pt>
                <c:pt idx="26">
                  <c:v>7.018408907220719</c:v>
                </c:pt>
                <c:pt idx="27">
                  <c:v>7.1049842337767286</c:v>
                </c:pt>
                <c:pt idx="28">
                  <c:v>7.5386912425359087</c:v>
                </c:pt>
                <c:pt idx="29">
                  <c:v>7.7538268211040089</c:v>
                </c:pt>
                <c:pt idx="30">
                  <c:v>7.7266450131193123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F2-4A35-BD80-3DB3816F87D5}"/>
            </c:ext>
          </c:extLst>
        </c:ser>
        <c:ser>
          <c:idx val="0"/>
          <c:order val="1"/>
          <c:tx>
            <c:v>LIMITE</c:v>
          </c:tx>
          <c:spPr>
            <a:ln w="0" cmpd="sng">
              <a:solidFill>
                <a:schemeClr val="tx1"/>
              </a:solidFill>
            </a:ln>
          </c:spPr>
          <c:marker>
            <c:symbol val="none"/>
          </c:marker>
          <c:val>
            <c:numRef>
              <c:f>UMIDITA!$C$3:$C$33</c:f>
              <c:numCache>
                <c:formatCode>0.00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F2-4A35-BD80-3DB3816F87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5525648"/>
        <c:axId val="484139040"/>
      </c:lineChart>
      <c:catAx>
        <c:axId val="485525648"/>
        <c:scaling>
          <c:orientation val="minMax"/>
        </c:scaling>
        <c:delete val="0"/>
        <c:axPos val="b"/>
        <c:majorTickMark val="none"/>
        <c:minorTickMark val="none"/>
        <c:tickLblPos val="nextTo"/>
        <c:crossAx val="484139040"/>
        <c:crosses val="autoZero"/>
        <c:auto val="1"/>
        <c:lblAlgn val="ctr"/>
        <c:lblOffset val="100"/>
        <c:noMultiLvlLbl val="0"/>
      </c:catAx>
      <c:valAx>
        <c:axId val="484139040"/>
        <c:scaling>
          <c:orientation val="minMax"/>
          <c:max val="15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% V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5525648"/>
        <c:crosses val="autoZero"/>
        <c:crossBetween val="between"/>
        <c:majorUnit val="1"/>
        <c:minorUnit val="0.5"/>
      </c:valAx>
    </c:plotArea>
    <c:legend>
      <c:legendPos val="r"/>
      <c:legendEntry>
        <c:idx val="1"/>
        <c:delete val="1"/>
      </c:legendEntry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TEMPERATURA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TEMPERATURA!$B$3:$B$33</c:f>
              <c:numCache>
                <c:formatCode>0.0</c:formatCode>
                <c:ptCount val="31"/>
                <c:pt idx="0">
                  <c:v>176.1917896270752</c:v>
                </c:pt>
                <c:pt idx="1">
                  <c:v>181.5086498260498</c:v>
                </c:pt>
                <c:pt idx="2">
                  <c:v>182.93999099731445</c:v>
                </c:pt>
                <c:pt idx="3">
                  <c:v>178.66288375854492</c:v>
                </c:pt>
                <c:pt idx="4">
                  <c:v>180.15999762217203</c:v>
                </c:pt>
                <c:pt idx="5">
                  <c:v>175.22313435872397</c:v>
                </c:pt>
                <c:pt idx="6">
                  <c:v>179.84146245320639</c:v>
                </c:pt>
                <c:pt idx="7">
                  <c:v>179.62560621897379</c:v>
                </c:pt>
                <c:pt idx="8">
                  <c:v>179.81330490112305</c:v>
                </c:pt>
                <c:pt idx="9">
                  <c:v>182.76974074045816</c:v>
                </c:pt>
                <c:pt idx="10">
                  <c:v>181.93745454152426</c:v>
                </c:pt>
                <c:pt idx="11">
                  <c:v>179.8475341796875</c:v>
                </c:pt>
                <c:pt idx="12">
                  <c:v>179.93025271097818</c:v>
                </c:pt>
                <c:pt idx="13">
                  <c:v>179.02679347991943</c:v>
                </c:pt>
                <c:pt idx="14">
                  <c:v>178.89654032389322</c:v>
                </c:pt>
                <c:pt idx="15">
                  <c:v>180.53504467010498</c:v>
                </c:pt>
                <c:pt idx="16">
                  <c:v>183.42878500620523</c:v>
                </c:pt>
                <c:pt idx="17">
                  <c:v>182.88297748565674</c:v>
                </c:pt>
                <c:pt idx="18">
                  <c:v>183.58994388580322</c:v>
                </c:pt>
                <c:pt idx="19">
                  <c:v>183.25309340159097</c:v>
                </c:pt>
                <c:pt idx="20">
                  <c:v>179.81558005015054</c:v>
                </c:pt>
                <c:pt idx="21">
                  <c:v>180.49221509568235</c:v>
                </c:pt>
                <c:pt idx="22">
                  <c:v>183.00323259069563</c:v>
                </c:pt>
                <c:pt idx="23">
                  <c:v>182.10595966207569</c:v>
                </c:pt>
                <c:pt idx="24">
                  <c:v>147.14030456542969</c:v>
                </c:pt>
                <c:pt idx="25">
                  <c:v>164.1064478556315</c:v>
                </c:pt>
                <c:pt idx="26">
                  <c:v>168.57878589630127</c:v>
                </c:pt>
                <c:pt idx="27">
                  <c:v>170.54044691721597</c:v>
                </c:pt>
                <c:pt idx="28">
                  <c:v>174.14695644378662</c:v>
                </c:pt>
                <c:pt idx="29">
                  <c:v>179.12310304032997</c:v>
                </c:pt>
                <c:pt idx="30">
                  <c:v>182.47809259942238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74-4E53-92F6-738018EEF1B4}"/>
            </c:ext>
          </c:extLst>
        </c:ser>
        <c:ser>
          <c:idx val="0"/>
          <c:order val="1"/>
          <c:tx>
            <c:v>LIMITE</c:v>
          </c:tx>
          <c:spPr>
            <a:ln w="0" cmpd="sng">
              <a:solidFill>
                <a:schemeClr val="tx1"/>
              </a:solidFill>
            </a:ln>
          </c:spPr>
          <c:marker>
            <c:symbol val="none"/>
          </c:marker>
          <c:val>
            <c:numRef>
              <c:f>TEMPERATURA!$C$3:$C$33</c:f>
              <c:numCache>
                <c:formatCode>0.00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74-4E53-92F6-738018EEF1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4139432"/>
        <c:axId val="484136688"/>
      </c:lineChart>
      <c:catAx>
        <c:axId val="484139432"/>
        <c:scaling>
          <c:orientation val="minMax"/>
        </c:scaling>
        <c:delete val="0"/>
        <c:axPos val="b"/>
        <c:majorTickMark val="none"/>
        <c:minorTickMark val="none"/>
        <c:tickLblPos val="nextTo"/>
        <c:crossAx val="484136688"/>
        <c:crosses val="autoZero"/>
        <c:auto val="1"/>
        <c:lblAlgn val="ctr"/>
        <c:lblOffset val="100"/>
        <c:noMultiLvlLbl val="0"/>
      </c:catAx>
      <c:valAx>
        <c:axId val="484136688"/>
        <c:scaling>
          <c:orientation val="minMax"/>
          <c:max val="200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°C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" sourceLinked="1"/>
        <c:majorTickMark val="none"/>
        <c:minorTickMark val="none"/>
        <c:tickLblPos val="nextTo"/>
        <c:crossAx val="484139432"/>
        <c:crosses val="autoZero"/>
        <c:crossBetween val="between"/>
        <c:majorUnit val="10"/>
        <c:minorUnit val="0.5"/>
      </c:valAx>
    </c:plotArea>
    <c:legend>
      <c:legendPos val="r"/>
      <c:legendEntry>
        <c:idx val="1"/>
        <c:delete val="1"/>
      </c:legendEntry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PORTATA</a:t>
            </a:r>
            <a:r>
              <a:rPr lang="en-US" baseline="0"/>
              <a:t> FUMI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PORTATA!$B$3:$B$33</c:f>
              <c:numCache>
                <c:formatCode>0.00</c:formatCode>
                <c:ptCount val="31"/>
                <c:pt idx="0">
                  <c:v>11.2254518866539</c:v>
                </c:pt>
                <c:pt idx="1">
                  <c:v>11.295880556106567</c:v>
                </c:pt>
                <c:pt idx="2">
                  <c:v>11.554385125637054</c:v>
                </c:pt>
                <c:pt idx="3">
                  <c:v>10.835636874039968</c:v>
                </c:pt>
                <c:pt idx="4">
                  <c:v>11.032218217849731</c:v>
                </c:pt>
                <c:pt idx="5">
                  <c:v>11.159085134665171</c:v>
                </c:pt>
                <c:pt idx="6">
                  <c:v>10.989211618900299</c:v>
                </c:pt>
                <c:pt idx="7">
                  <c:v>10.698345184326172</c:v>
                </c:pt>
                <c:pt idx="8">
                  <c:v>10.388270735740662</c:v>
                </c:pt>
                <c:pt idx="9">
                  <c:v>10.700517197450003</c:v>
                </c:pt>
                <c:pt idx="10">
                  <c:v>10.482928276062012</c:v>
                </c:pt>
                <c:pt idx="11">
                  <c:v>10.534608860810598</c:v>
                </c:pt>
                <c:pt idx="12">
                  <c:v>10.603622635205587</c:v>
                </c:pt>
                <c:pt idx="13">
                  <c:v>10.363976001739502</c:v>
                </c:pt>
                <c:pt idx="14">
                  <c:v>10.08237894376119</c:v>
                </c:pt>
                <c:pt idx="15">
                  <c:v>10.064188480377197</c:v>
                </c:pt>
                <c:pt idx="16">
                  <c:v>11.28015923500061</c:v>
                </c:pt>
                <c:pt idx="17">
                  <c:v>10.854286531607309</c:v>
                </c:pt>
                <c:pt idx="18">
                  <c:v>10.993806342283884</c:v>
                </c:pt>
                <c:pt idx="19">
                  <c:v>11.074313680330912</c:v>
                </c:pt>
                <c:pt idx="20">
                  <c:v>11.049376010894775</c:v>
                </c:pt>
                <c:pt idx="21">
                  <c:v>10.493390428259017</c:v>
                </c:pt>
                <c:pt idx="22">
                  <c:v>10.86402296512685</c:v>
                </c:pt>
                <c:pt idx="23">
                  <c:v>10.983324379756533</c:v>
                </c:pt>
                <c:pt idx="24">
                  <c:v>10.196616445268903</c:v>
                </c:pt>
                <c:pt idx="25">
                  <c:v>10.977489272753397</c:v>
                </c:pt>
                <c:pt idx="26">
                  <c:v>10.633502513804334</c:v>
                </c:pt>
                <c:pt idx="27">
                  <c:v>10.605843702952066</c:v>
                </c:pt>
                <c:pt idx="28">
                  <c:v>10.615560531616211</c:v>
                </c:pt>
                <c:pt idx="29">
                  <c:v>11.20759300475425</c:v>
                </c:pt>
                <c:pt idx="30">
                  <c:v>11.185301435754655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E0-4298-B324-C86A4540C4AD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PORTATA!$C$3:$C$33</c:f>
              <c:numCache>
                <c:formatCode>0.00</c:formatCode>
                <c:ptCount val="31"/>
                <c:pt idx="0">
                  <c:v>20</c:v>
                </c:pt>
                <c:pt idx="1">
                  <c:v>20</c:v>
                </c:pt>
                <c:pt idx="2">
                  <c:v>20</c:v>
                </c:pt>
                <c:pt idx="3">
                  <c:v>20</c:v>
                </c:pt>
                <c:pt idx="4">
                  <c:v>20</c:v>
                </c:pt>
                <c:pt idx="5">
                  <c:v>20</c:v>
                </c:pt>
                <c:pt idx="6">
                  <c:v>20</c:v>
                </c:pt>
                <c:pt idx="7">
                  <c:v>20</c:v>
                </c:pt>
                <c:pt idx="8">
                  <c:v>20</c:v>
                </c:pt>
                <c:pt idx="9">
                  <c:v>20</c:v>
                </c:pt>
                <c:pt idx="10">
                  <c:v>20</c:v>
                </c:pt>
                <c:pt idx="11">
                  <c:v>20</c:v>
                </c:pt>
                <c:pt idx="12">
                  <c:v>20</c:v>
                </c:pt>
                <c:pt idx="13">
                  <c:v>20</c:v>
                </c:pt>
                <c:pt idx="14">
                  <c:v>20</c:v>
                </c:pt>
                <c:pt idx="15">
                  <c:v>20</c:v>
                </c:pt>
                <c:pt idx="16">
                  <c:v>20</c:v>
                </c:pt>
                <c:pt idx="17">
                  <c:v>20</c:v>
                </c:pt>
                <c:pt idx="18">
                  <c:v>20</c:v>
                </c:pt>
                <c:pt idx="19">
                  <c:v>20</c:v>
                </c:pt>
                <c:pt idx="20">
                  <c:v>20</c:v>
                </c:pt>
                <c:pt idx="21">
                  <c:v>20</c:v>
                </c:pt>
                <c:pt idx="22">
                  <c:v>20</c:v>
                </c:pt>
                <c:pt idx="23">
                  <c:v>20</c:v>
                </c:pt>
                <c:pt idx="24">
                  <c:v>20</c:v>
                </c:pt>
                <c:pt idx="25">
                  <c:v>20</c:v>
                </c:pt>
                <c:pt idx="26">
                  <c:v>20</c:v>
                </c:pt>
                <c:pt idx="27">
                  <c:v>20</c:v>
                </c:pt>
                <c:pt idx="28">
                  <c:v>20</c:v>
                </c:pt>
                <c:pt idx="29">
                  <c:v>20</c:v>
                </c:pt>
                <c:pt idx="30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E0-4298-B324-C86A4540C4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6329536"/>
        <c:axId val="486327576"/>
      </c:lineChart>
      <c:catAx>
        <c:axId val="486329536"/>
        <c:scaling>
          <c:orientation val="minMax"/>
        </c:scaling>
        <c:delete val="0"/>
        <c:axPos val="b"/>
        <c:majorTickMark val="none"/>
        <c:minorTickMark val="none"/>
        <c:tickLblPos val="nextTo"/>
        <c:crossAx val="486327576"/>
        <c:crosses val="autoZero"/>
        <c:auto val="1"/>
        <c:lblAlgn val="ctr"/>
        <c:lblOffset val="100"/>
        <c:noMultiLvlLbl val="0"/>
      </c:catAx>
      <c:valAx>
        <c:axId val="486327576"/>
        <c:scaling>
          <c:orientation val="minMax"/>
          <c:max val="20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KNm3/h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6329536"/>
        <c:crosses val="autoZero"/>
        <c:crossBetween val="between"/>
        <c:majorUnit val="1"/>
        <c:minorUnit val="0.5"/>
      </c:valAx>
    </c:plotArea>
    <c:legend>
      <c:legendPos val="r"/>
      <c:legendEntry>
        <c:idx val="1"/>
        <c:delete val="1"/>
      </c:legendEntry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ACIDO</a:t>
            </a:r>
            <a:r>
              <a:rPr lang="en-US" baseline="0"/>
              <a:t> CLORIDRICO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HCL!$B$3:$B$33</c:f>
              <c:numCache>
                <c:formatCode>0.00</c:formatCode>
                <c:ptCount val="31"/>
                <c:pt idx="0">
                  <c:v>0.67476282299806678</c:v>
                </c:pt>
                <c:pt idx="1">
                  <c:v>0.27610403330375749</c:v>
                </c:pt>
                <c:pt idx="2">
                  <c:v>1.1389738569657007E-2</c:v>
                </c:pt>
                <c:pt idx="3">
                  <c:v>0.24146714224480093</c:v>
                </c:pt>
                <c:pt idx="4">
                  <c:v>0.19209732146312794</c:v>
                </c:pt>
                <c:pt idx="5">
                  <c:v>0.44738013545672101</c:v>
                </c:pt>
                <c:pt idx="6">
                  <c:v>7.5492106378078461E-2</c:v>
                </c:pt>
                <c:pt idx="7">
                  <c:v>0</c:v>
                </c:pt>
                <c:pt idx="8">
                  <c:v>2.9532883937160175E-2</c:v>
                </c:pt>
                <c:pt idx="9">
                  <c:v>7.4205317844947176E-3</c:v>
                </c:pt>
                <c:pt idx="10">
                  <c:v>6.2807348867257431E-2</c:v>
                </c:pt>
                <c:pt idx="11">
                  <c:v>0.12191354202028985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1.0908435409267744E-2</c:v>
                </c:pt>
                <c:pt idx="17">
                  <c:v>2.1090765949338675E-2</c:v>
                </c:pt>
                <c:pt idx="18">
                  <c:v>0</c:v>
                </c:pt>
                <c:pt idx="19">
                  <c:v>0.14642748764405647</c:v>
                </c:pt>
                <c:pt idx="20">
                  <c:v>0.33456927444785833</c:v>
                </c:pt>
                <c:pt idx="21">
                  <c:v>0</c:v>
                </c:pt>
                <c:pt idx="22">
                  <c:v>3.6844634629310445E-2</c:v>
                </c:pt>
                <c:pt idx="23">
                  <c:v>2.651991669473977E-2</c:v>
                </c:pt>
                <c:pt idx="24">
                  <c:v>0.90659884044102257</c:v>
                </c:pt>
                <c:pt idx="25">
                  <c:v>0.38988941845794517</c:v>
                </c:pt>
                <c:pt idx="26">
                  <c:v>0.81598898451379009</c:v>
                </c:pt>
                <c:pt idx="27">
                  <c:v>0.2288042789635559</c:v>
                </c:pt>
                <c:pt idx="28">
                  <c:v>0.18986987198392549</c:v>
                </c:pt>
                <c:pt idx="29">
                  <c:v>2.9085631700272254E-2</c:v>
                </c:pt>
                <c:pt idx="30">
                  <c:v>0.53653846807936401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7E-4CBB-86C4-7545388C9D53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HCL!$C$3:$C$33</c:f>
              <c:numCache>
                <c:formatCode>General</c:formatCode>
                <c:ptCount val="31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  <c:pt idx="11">
                  <c:v>10</c:v>
                </c:pt>
                <c:pt idx="12">
                  <c:v>10</c:v>
                </c:pt>
                <c:pt idx="13">
                  <c:v>10</c:v>
                </c:pt>
                <c:pt idx="14">
                  <c:v>10</c:v>
                </c:pt>
                <c:pt idx="15">
                  <c:v>10</c:v>
                </c:pt>
                <c:pt idx="16">
                  <c:v>10</c:v>
                </c:pt>
                <c:pt idx="17">
                  <c:v>10</c:v>
                </c:pt>
                <c:pt idx="18">
                  <c:v>10</c:v>
                </c:pt>
                <c:pt idx="19">
                  <c:v>10</c:v>
                </c:pt>
                <c:pt idx="20">
                  <c:v>10</c:v>
                </c:pt>
                <c:pt idx="21">
                  <c:v>10</c:v>
                </c:pt>
                <c:pt idx="22">
                  <c:v>10</c:v>
                </c:pt>
                <c:pt idx="23">
                  <c:v>10</c:v>
                </c:pt>
                <c:pt idx="24">
                  <c:v>10</c:v>
                </c:pt>
                <c:pt idx="25">
                  <c:v>10</c:v>
                </c:pt>
                <c:pt idx="26">
                  <c:v>10</c:v>
                </c:pt>
                <c:pt idx="27">
                  <c:v>10</c:v>
                </c:pt>
                <c:pt idx="28">
                  <c:v>10</c:v>
                </c:pt>
                <c:pt idx="29">
                  <c:v>10</c:v>
                </c:pt>
                <c:pt idx="30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7E-4CBB-86C4-7545388C9D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4138256"/>
        <c:axId val="484143352"/>
      </c:lineChart>
      <c:catAx>
        <c:axId val="484138256"/>
        <c:scaling>
          <c:orientation val="minMax"/>
        </c:scaling>
        <c:delete val="0"/>
        <c:axPos val="b"/>
        <c:majorTickMark val="none"/>
        <c:minorTickMark val="none"/>
        <c:tickLblPos val="nextTo"/>
        <c:crossAx val="484143352"/>
        <c:crosses val="autoZero"/>
        <c:auto val="1"/>
        <c:lblAlgn val="ctr"/>
        <c:lblOffset val="100"/>
        <c:noMultiLvlLbl val="0"/>
      </c:catAx>
      <c:valAx>
        <c:axId val="484143352"/>
        <c:scaling>
          <c:orientation val="minMax"/>
          <c:max val="1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mg/Nm3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4138256"/>
        <c:crosses val="autoZero"/>
        <c:crossBetween val="between"/>
        <c:majorUnit val="1"/>
        <c:minorUnit val="0.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baseline="0"/>
              <a:t>OSSIDO DI CARBONIO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CO!$B$3:$B$33</c:f>
              <c:numCache>
                <c:formatCode>0.00</c:formatCode>
                <c:ptCount val="31"/>
                <c:pt idx="0">
                  <c:v>0.41150764624277753</c:v>
                </c:pt>
                <c:pt idx="1">
                  <c:v>0</c:v>
                </c:pt>
                <c:pt idx="2">
                  <c:v>0.27277780696749687</c:v>
                </c:pt>
                <c:pt idx="3">
                  <c:v>0.12202855944633484</c:v>
                </c:pt>
                <c:pt idx="4">
                  <c:v>0</c:v>
                </c:pt>
                <c:pt idx="5">
                  <c:v>0.77595913410186768</c:v>
                </c:pt>
                <c:pt idx="6">
                  <c:v>0.14143364628156027</c:v>
                </c:pt>
                <c:pt idx="7">
                  <c:v>0</c:v>
                </c:pt>
                <c:pt idx="8">
                  <c:v>7.2177141904830933E-2</c:v>
                </c:pt>
                <c:pt idx="9">
                  <c:v>0.65303585926691687</c:v>
                </c:pt>
                <c:pt idx="10">
                  <c:v>0</c:v>
                </c:pt>
                <c:pt idx="11">
                  <c:v>0.10642468432585399</c:v>
                </c:pt>
                <c:pt idx="12">
                  <c:v>0</c:v>
                </c:pt>
                <c:pt idx="13">
                  <c:v>0.42680061856905621</c:v>
                </c:pt>
                <c:pt idx="14">
                  <c:v>1.4368195980787277</c:v>
                </c:pt>
                <c:pt idx="15">
                  <c:v>0.94900075594584143</c:v>
                </c:pt>
                <c:pt idx="16">
                  <c:v>0.36274023850758869</c:v>
                </c:pt>
                <c:pt idx="17">
                  <c:v>0.93312398220101989</c:v>
                </c:pt>
                <c:pt idx="18">
                  <c:v>1.7434209585189819E-2</c:v>
                </c:pt>
                <c:pt idx="19">
                  <c:v>0.19156162068247795</c:v>
                </c:pt>
                <c:pt idx="20">
                  <c:v>0.25464632858832675</c:v>
                </c:pt>
                <c:pt idx="21">
                  <c:v>1.8068551865029843</c:v>
                </c:pt>
                <c:pt idx="22">
                  <c:v>0</c:v>
                </c:pt>
                <c:pt idx="23">
                  <c:v>0.68799248029445781</c:v>
                </c:pt>
                <c:pt idx="24">
                  <c:v>6.028801415647779E-2</c:v>
                </c:pt>
                <c:pt idx="25">
                  <c:v>0.89122806865877158</c:v>
                </c:pt>
                <c:pt idx="26">
                  <c:v>7.782412082590956E-2</c:v>
                </c:pt>
                <c:pt idx="27">
                  <c:v>0.52314535776774085</c:v>
                </c:pt>
                <c:pt idx="28">
                  <c:v>0.26902702375082299</c:v>
                </c:pt>
                <c:pt idx="29">
                  <c:v>0.68257973041940245</c:v>
                </c:pt>
                <c:pt idx="30">
                  <c:v>4.3657664593229901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D9-4F64-83A0-2B75EA531592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CO!$C$3:$C$33</c:f>
              <c:numCache>
                <c:formatCode>0.00</c:formatCode>
                <c:ptCount val="31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  <c:pt idx="5">
                  <c:v>50</c:v>
                </c:pt>
                <c:pt idx="6">
                  <c:v>50</c:v>
                </c:pt>
                <c:pt idx="7">
                  <c:v>50</c:v>
                </c:pt>
                <c:pt idx="8">
                  <c:v>50</c:v>
                </c:pt>
                <c:pt idx="9">
                  <c:v>50</c:v>
                </c:pt>
                <c:pt idx="10">
                  <c:v>50</c:v>
                </c:pt>
                <c:pt idx="11">
                  <c:v>50</c:v>
                </c:pt>
                <c:pt idx="12">
                  <c:v>50</c:v>
                </c:pt>
                <c:pt idx="13">
                  <c:v>50</c:v>
                </c:pt>
                <c:pt idx="14">
                  <c:v>50</c:v>
                </c:pt>
                <c:pt idx="15">
                  <c:v>50</c:v>
                </c:pt>
                <c:pt idx="16">
                  <c:v>50</c:v>
                </c:pt>
                <c:pt idx="17">
                  <c:v>50</c:v>
                </c:pt>
                <c:pt idx="18">
                  <c:v>50</c:v>
                </c:pt>
                <c:pt idx="19">
                  <c:v>50</c:v>
                </c:pt>
                <c:pt idx="20">
                  <c:v>50</c:v>
                </c:pt>
                <c:pt idx="21">
                  <c:v>50</c:v>
                </c:pt>
                <c:pt idx="22">
                  <c:v>50</c:v>
                </c:pt>
                <c:pt idx="23">
                  <c:v>50</c:v>
                </c:pt>
                <c:pt idx="24">
                  <c:v>50</c:v>
                </c:pt>
                <c:pt idx="25">
                  <c:v>50</c:v>
                </c:pt>
                <c:pt idx="26">
                  <c:v>50</c:v>
                </c:pt>
                <c:pt idx="27">
                  <c:v>50</c:v>
                </c:pt>
                <c:pt idx="28">
                  <c:v>50</c:v>
                </c:pt>
                <c:pt idx="29">
                  <c:v>50</c:v>
                </c:pt>
                <c:pt idx="30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D9-4F64-83A0-2B75EA5315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4136296"/>
        <c:axId val="484143744"/>
      </c:lineChart>
      <c:catAx>
        <c:axId val="484136296"/>
        <c:scaling>
          <c:orientation val="minMax"/>
        </c:scaling>
        <c:delete val="0"/>
        <c:axPos val="b"/>
        <c:majorTickMark val="none"/>
        <c:minorTickMark val="none"/>
        <c:tickLblPos val="nextTo"/>
        <c:crossAx val="484143744"/>
        <c:crosses val="autoZero"/>
        <c:auto val="1"/>
        <c:lblAlgn val="ctr"/>
        <c:lblOffset val="100"/>
        <c:noMultiLvlLbl val="0"/>
      </c:catAx>
      <c:valAx>
        <c:axId val="484143744"/>
        <c:scaling>
          <c:orientation val="minMax"/>
          <c:max val="5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mg/Nm3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4136296"/>
        <c:crosses val="autoZero"/>
        <c:crossBetween val="between"/>
        <c:majorUnit val="5"/>
        <c:minorUnit val="0.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AMMONIACA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'NH3'!$B$3:$B$33</c:f>
              <c:numCache>
                <c:formatCode>0.00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1E-4326-8772-1719D36D404F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'NH3'!$C$3:$C$33</c:f>
              <c:numCache>
                <c:formatCode>0.00</c:formatCode>
                <c:ptCount val="31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  <c:pt idx="11">
                  <c:v>10</c:v>
                </c:pt>
                <c:pt idx="12">
                  <c:v>10</c:v>
                </c:pt>
                <c:pt idx="13">
                  <c:v>10</c:v>
                </c:pt>
                <c:pt idx="14">
                  <c:v>10</c:v>
                </c:pt>
                <c:pt idx="15">
                  <c:v>10</c:v>
                </c:pt>
                <c:pt idx="16">
                  <c:v>10</c:v>
                </c:pt>
                <c:pt idx="17">
                  <c:v>10</c:v>
                </c:pt>
                <c:pt idx="18">
                  <c:v>10</c:v>
                </c:pt>
                <c:pt idx="19">
                  <c:v>10</c:v>
                </c:pt>
                <c:pt idx="20">
                  <c:v>10</c:v>
                </c:pt>
                <c:pt idx="21">
                  <c:v>10</c:v>
                </c:pt>
                <c:pt idx="22">
                  <c:v>10</c:v>
                </c:pt>
                <c:pt idx="23">
                  <c:v>10</c:v>
                </c:pt>
                <c:pt idx="24">
                  <c:v>10</c:v>
                </c:pt>
                <c:pt idx="25">
                  <c:v>10</c:v>
                </c:pt>
                <c:pt idx="26">
                  <c:v>10</c:v>
                </c:pt>
                <c:pt idx="27">
                  <c:v>10</c:v>
                </c:pt>
                <c:pt idx="28">
                  <c:v>10</c:v>
                </c:pt>
                <c:pt idx="29">
                  <c:v>10</c:v>
                </c:pt>
                <c:pt idx="30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1E-4326-8772-1719D36D40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4139824"/>
        <c:axId val="484141392"/>
      </c:lineChart>
      <c:catAx>
        <c:axId val="484139824"/>
        <c:scaling>
          <c:orientation val="minMax"/>
        </c:scaling>
        <c:delete val="0"/>
        <c:axPos val="b"/>
        <c:majorTickMark val="none"/>
        <c:minorTickMark val="none"/>
        <c:tickLblPos val="nextTo"/>
        <c:crossAx val="484141392"/>
        <c:crosses val="autoZero"/>
        <c:auto val="1"/>
        <c:lblAlgn val="ctr"/>
        <c:lblOffset val="100"/>
        <c:noMultiLvlLbl val="0"/>
      </c:catAx>
      <c:valAx>
        <c:axId val="484141392"/>
        <c:scaling>
          <c:orientation val="minMax"/>
          <c:max val="3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mg/Nm3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4139824"/>
        <c:crosses val="autoZero"/>
        <c:crossBetween val="between"/>
        <c:majorUnit val="1"/>
        <c:minorUnit val="0.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OSSIDI</a:t>
            </a:r>
            <a:r>
              <a:rPr lang="en-US" baseline="0"/>
              <a:t> DI AZOTO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NOX!$B$3:$B$33</c:f>
              <c:numCache>
                <c:formatCode>0.00</c:formatCode>
                <c:ptCount val="31"/>
                <c:pt idx="0">
                  <c:v>66.779673020044967</c:v>
                </c:pt>
                <c:pt idx="1">
                  <c:v>65.944907506306961</c:v>
                </c:pt>
                <c:pt idx="2">
                  <c:v>66.712820529937744</c:v>
                </c:pt>
                <c:pt idx="3">
                  <c:v>64.266993284225464</c:v>
                </c:pt>
                <c:pt idx="4">
                  <c:v>64.40103928248088</c:v>
                </c:pt>
                <c:pt idx="5">
                  <c:v>64.711562395095825</c:v>
                </c:pt>
                <c:pt idx="6">
                  <c:v>65.866773128509521</c:v>
                </c:pt>
                <c:pt idx="7">
                  <c:v>60.802405277887978</c:v>
                </c:pt>
                <c:pt idx="8">
                  <c:v>63.111153920491539</c:v>
                </c:pt>
                <c:pt idx="9">
                  <c:v>66.740581512451172</c:v>
                </c:pt>
                <c:pt idx="10">
                  <c:v>65.35760633150737</c:v>
                </c:pt>
                <c:pt idx="11">
                  <c:v>65.880440155665084</c:v>
                </c:pt>
                <c:pt idx="12">
                  <c:v>66.159856637318924</c:v>
                </c:pt>
                <c:pt idx="13">
                  <c:v>66.367476940155029</c:v>
                </c:pt>
                <c:pt idx="14">
                  <c:v>67.091934521992997</c:v>
                </c:pt>
                <c:pt idx="15">
                  <c:v>64.560158650080368</c:v>
                </c:pt>
                <c:pt idx="16">
                  <c:v>65.477315266927079</c:v>
                </c:pt>
                <c:pt idx="17">
                  <c:v>66.69052529335022</c:v>
                </c:pt>
                <c:pt idx="18">
                  <c:v>67.985129912694291</c:v>
                </c:pt>
                <c:pt idx="19">
                  <c:v>66.470213969548539</c:v>
                </c:pt>
                <c:pt idx="20">
                  <c:v>64.449910322825119</c:v>
                </c:pt>
                <c:pt idx="21">
                  <c:v>62.07674180700424</c:v>
                </c:pt>
                <c:pt idx="22">
                  <c:v>66.236227157268118</c:v>
                </c:pt>
                <c:pt idx="23">
                  <c:v>61.876213599895607</c:v>
                </c:pt>
                <c:pt idx="24">
                  <c:v>64.874297005789614</c:v>
                </c:pt>
                <c:pt idx="25">
                  <c:v>71.29356575012207</c:v>
                </c:pt>
                <c:pt idx="26">
                  <c:v>61.746340974848323</c:v>
                </c:pt>
                <c:pt idx="27">
                  <c:v>62.251939455668129</c:v>
                </c:pt>
                <c:pt idx="28">
                  <c:v>65.382027467091874</c:v>
                </c:pt>
                <c:pt idx="29">
                  <c:v>66.876155041633766</c:v>
                </c:pt>
                <c:pt idx="30">
                  <c:v>63.730876841443653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7E-4730-92FF-5166D76D33BF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NOX!$C$3:$C$33</c:f>
              <c:numCache>
                <c:formatCode>0.00</c:formatCode>
                <c:ptCount val="31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  <c:pt idx="17">
                  <c:v>100</c:v>
                </c:pt>
                <c:pt idx="18">
                  <c:v>100</c:v>
                </c:pt>
                <c:pt idx="19">
                  <c:v>100</c:v>
                </c:pt>
                <c:pt idx="20">
                  <c:v>100</c:v>
                </c:pt>
                <c:pt idx="21">
                  <c:v>100</c:v>
                </c:pt>
                <c:pt idx="22">
                  <c:v>100</c:v>
                </c:pt>
                <c:pt idx="23">
                  <c:v>100</c:v>
                </c:pt>
                <c:pt idx="24">
                  <c:v>100</c:v>
                </c:pt>
                <c:pt idx="25">
                  <c:v>100</c:v>
                </c:pt>
                <c:pt idx="26">
                  <c:v>100</c:v>
                </c:pt>
                <c:pt idx="27">
                  <c:v>100</c:v>
                </c:pt>
                <c:pt idx="28">
                  <c:v>100</c:v>
                </c:pt>
                <c:pt idx="29">
                  <c:v>100</c:v>
                </c:pt>
                <c:pt idx="30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7E-4730-92FF-5166D76D33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5526432"/>
        <c:axId val="485529176"/>
      </c:lineChart>
      <c:catAx>
        <c:axId val="485526432"/>
        <c:scaling>
          <c:orientation val="minMax"/>
        </c:scaling>
        <c:delete val="0"/>
        <c:axPos val="b"/>
        <c:majorTickMark val="none"/>
        <c:minorTickMark val="none"/>
        <c:tickLblPos val="nextTo"/>
        <c:crossAx val="485529176"/>
        <c:crosses val="autoZero"/>
        <c:auto val="1"/>
        <c:lblAlgn val="ctr"/>
        <c:lblOffset val="100"/>
        <c:noMultiLvlLbl val="0"/>
      </c:catAx>
      <c:valAx>
        <c:axId val="485529176"/>
        <c:scaling>
          <c:orientation val="minMax"/>
          <c:max val="12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mg/Nm3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5526432"/>
        <c:crosses val="autoZero"/>
        <c:crossBetween val="between"/>
        <c:majorUnit val="10"/>
        <c:minorUnit val="0.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baseline="0"/>
              <a:t>ANIDRIDE SOLFOROSA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'SO2'!$B$3:$B$33</c:f>
              <c:numCache>
                <c:formatCode>0.00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0.21714164751271406</c:v>
                </c:pt>
                <c:pt idx="6">
                  <c:v>0.56638610859711969</c:v>
                </c:pt>
                <c:pt idx="7">
                  <c:v>0.27827107906341553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0.28038263445099193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0.31851114829381305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0.32171044451125125</c:v>
                </c:pt>
                <c:pt idx="23">
                  <c:v>0.99544135249894239</c:v>
                </c:pt>
                <c:pt idx="24">
                  <c:v>0</c:v>
                </c:pt>
                <c:pt idx="25">
                  <c:v>0</c:v>
                </c:pt>
                <c:pt idx="26">
                  <c:v>1.0972341641466668E-3</c:v>
                </c:pt>
                <c:pt idx="27">
                  <c:v>0</c:v>
                </c:pt>
                <c:pt idx="28">
                  <c:v>1.0571784029404322E-2</c:v>
                </c:pt>
                <c:pt idx="29">
                  <c:v>0.22053341155356548</c:v>
                </c:pt>
                <c:pt idx="30">
                  <c:v>0.65680620843108661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F2-47B6-A289-CC7F21AF4519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'SO2'!$C$3:$C$33</c:f>
              <c:numCache>
                <c:formatCode>0.00</c:formatCode>
                <c:ptCount val="31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  <c:pt idx="5">
                  <c:v>50</c:v>
                </c:pt>
                <c:pt idx="6">
                  <c:v>50</c:v>
                </c:pt>
                <c:pt idx="7">
                  <c:v>50</c:v>
                </c:pt>
                <c:pt idx="8">
                  <c:v>50</c:v>
                </c:pt>
                <c:pt idx="9">
                  <c:v>50</c:v>
                </c:pt>
                <c:pt idx="10">
                  <c:v>50</c:v>
                </c:pt>
                <c:pt idx="11">
                  <c:v>50</c:v>
                </c:pt>
                <c:pt idx="12">
                  <c:v>50</c:v>
                </c:pt>
                <c:pt idx="13">
                  <c:v>50</c:v>
                </c:pt>
                <c:pt idx="14">
                  <c:v>50</c:v>
                </c:pt>
                <c:pt idx="15">
                  <c:v>50</c:v>
                </c:pt>
                <c:pt idx="16">
                  <c:v>50</c:v>
                </c:pt>
                <c:pt idx="17">
                  <c:v>50</c:v>
                </c:pt>
                <c:pt idx="18">
                  <c:v>50</c:v>
                </c:pt>
                <c:pt idx="19">
                  <c:v>50</c:v>
                </c:pt>
                <c:pt idx="20">
                  <c:v>50</c:v>
                </c:pt>
                <c:pt idx="21">
                  <c:v>50</c:v>
                </c:pt>
                <c:pt idx="22">
                  <c:v>50</c:v>
                </c:pt>
                <c:pt idx="23">
                  <c:v>50</c:v>
                </c:pt>
                <c:pt idx="24">
                  <c:v>50</c:v>
                </c:pt>
                <c:pt idx="25">
                  <c:v>50</c:v>
                </c:pt>
                <c:pt idx="26">
                  <c:v>50</c:v>
                </c:pt>
                <c:pt idx="27">
                  <c:v>50</c:v>
                </c:pt>
                <c:pt idx="28">
                  <c:v>50</c:v>
                </c:pt>
                <c:pt idx="29">
                  <c:v>50</c:v>
                </c:pt>
                <c:pt idx="30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F2-47B6-A289-CC7F21AF45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5526824"/>
        <c:axId val="485526040"/>
      </c:lineChart>
      <c:catAx>
        <c:axId val="485526824"/>
        <c:scaling>
          <c:orientation val="minMax"/>
        </c:scaling>
        <c:delete val="0"/>
        <c:axPos val="b"/>
        <c:majorTickMark val="none"/>
        <c:minorTickMark val="none"/>
        <c:tickLblPos val="nextTo"/>
        <c:crossAx val="485526040"/>
        <c:crosses val="autoZero"/>
        <c:auto val="1"/>
        <c:lblAlgn val="ctr"/>
        <c:lblOffset val="100"/>
        <c:noMultiLvlLbl val="0"/>
      </c:catAx>
      <c:valAx>
        <c:axId val="485526040"/>
        <c:scaling>
          <c:orientation val="minMax"/>
          <c:max val="5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mg/Nm3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5526824"/>
        <c:crosses val="autoZero"/>
        <c:crossBetween val="between"/>
        <c:majorUnit val="5"/>
        <c:minorUnit val="0.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POLVERI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POLVERI!$B$3:$B$33</c:f>
              <c:numCache>
                <c:formatCode>0.00</c:formatCode>
                <c:ptCount val="31"/>
                <c:pt idx="0">
                  <c:v>4.7962528905676059E-2</c:v>
                </c:pt>
                <c:pt idx="1">
                  <c:v>4.6359165793281441E-2</c:v>
                </c:pt>
                <c:pt idx="2">
                  <c:v>5.495240081412097E-2</c:v>
                </c:pt>
                <c:pt idx="3">
                  <c:v>6.1871343331101038E-2</c:v>
                </c:pt>
                <c:pt idx="4">
                  <c:v>4.2820773174753413E-2</c:v>
                </c:pt>
                <c:pt idx="5">
                  <c:v>5.3684968569238357E-2</c:v>
                </c:pt>
                <c:pt idx="6">
                  <c:v>6.1548505667209007E-2</c:v>
                </c:pt>
                <c:pt idx="7">
                  <c:v>5.518310707217703E-2</c:v>
                </c:pt>
                <c:pt idx="8">
                  <c:v>6.4187272218987346E-2</c:v>
                </c:pt>
                <c:pt idx="9">
                  <c:v>6.4685235498473048E-2</c:v>
                </c:pt>
                <c:pt idx="10">
                  <c:v>5.4939006668670722E-2</c:v>
                </c:pt>
                <c:pt idx="11">
                  <c:v>8.2009473476015657E-2</c:v>
                </c:pt>
                <c:pt idx="12">
                  <c:v>6.34066278677589E-2</c:v>
                </c:pt>
                <c:pt idx="13">
                  <c:v>5.1857555134726376E-2</c:v>
                </c:pt>
                <c:pt idx="14">
                  <c:v>4.3235550683069356E-2</c:v>
                </c:pt>
                <c:pt idx="15">
                  <c:v>3.8518693560035899E-2</c:v>
                </c:pt>
                <c:pt idx="16">
                  <c:v>6.5357258601579815E-2</c:v>
                </c:pt>
                <c:pt idx="17">
                  <c:v>6.8103529086026057E-2</c:v>
                </c:pt>
                <c:pt idx="18">
                  <c:v>6.5743890959614262E-2</c:v>
                </c:pt>
                <c:pt idx="19">
                  <c:v>6.2236787062526368E-2</c:v>
                </c:pt>
                <c:pt idx="20">
                  <c:v>5.714546211917574E-2</c:v>
                </c:pt>
                <c:pt idx="21">
                  <c:v>4.2433985745253477E-2</c:v>
                </c:pt>
                <c:pt idx="22">
                  <c:v>5.2578222274066923E-2</c:v>
                </c:pt>
                <c:pt idx="23">
                  <c:v>9.4232552363697819E-2</c:v>
                </c:pt>
                <c:pt idx="24">
                  <c:v>0</c:v>
                </c:pt>
                <c:pt idx="25">
                  <c:v>2.1868575737850431E-2</c:v>
                </c:pt>
                <c:pt idx="26">
                  <c:v>1.5899832219261913E-2</c:v>
                </c:pt>
                <c:pt idx="27">
                  <c:v>1.7503106111689704E-2</c:v>
                </c:pt>
                <c:pt idx="28">
                  <c:v>5.1830303537523527E-2</c:v>
                </c:pt>
                <c:pt idx="29">
                  <c:v>3.2358459761722927E-2</c:v>
                </c:pt>
                <c:pt idx="30">
                  <c:v>4.1991135283829049E-2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63-4D0E-B044-33BDD9F71F58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POLVERI!$C$3:$C$33</c:f>
              <c:numCache>
                <c:formatCode>General</c:formatCode>
                <c:ptCount val="31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  <c:pt idx="11">
                  <c:v>10</c:v>
                </c:pt>
                <c:pt idx="12">
                  <c:v>10</c:v>
                </c:pt>
                <c:pt idx="13">
                  <c:v>10</c:v>
                </c:pt>
                <c:pt idx="14">
                  <c:v>10</c:v>
                </c:pt>
                <c:pt idx="15">
                  <c:v>10</c:v>
                </c:pt>
                <c:pt idx="16">
                  <c:v>10</c:v>
                </c:pt>
                <c:pt idx="17">
                  <c:v>10</c:v>
                </c:pt>
                <c:pt idx="18">
                  <c:v>10</c:v>
                </c:pt>
                <c:pt idx="19">
                  <c:v>10</c:v>
                </c:pt>
                <c:pt idx="20">
                  <c:v>10</c:v>
                </c:pt>
                <c:pt idx="21">
                  <c:v>10</c:v>
                </c:pt>
                <c:pt idx="22">
                  <c:v>10</c:v>
                </c:pt>
                <c:pt idx="23">
                  <c:v>10</c:v>
                </c:pt>
                <c:pt idx="24">
                  <c:v>10</c:v>
                </c:pt>
                <c:pt idx="25">
                  <c:v>10</c:v>
                </c:pt>
                <c:pt idx="26">
                  <c:v>10</c:v>
                </c:pt>
                <c:pt idx="27">
                  <c:v>10</c:v>
                </c:pt>
                <c:pt idx="28">
                  <c:v>10</c:v>
                </c:pt>
                <c:pt idx="29">
                  <c:v>10</c:v>
                </c:pt>
                <c:pt idx="30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63-4D0E-B044-33BDD9F71F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5528392"/>
        <c:axId val="485527216"/>
      </c:lineChart>
      <c:catAx>
        <c:axId val="485528392"/>
        <c:scaling>
          <c:orientation val="minMax"/>
        </c:scaling>
        <c:delete val="0"/>
        <c:axPos val="b"/>
        <c:majorTickMark val="none"/>
        <c:minorTickMark val="none"/>
        <c:tickLblPos val="nextTo"/>
        <c:crossAx val="485527216"/>
        <c:crosses val="autoZero"/>
        <c:auto val="1"/>
        <c:lblAlgn val="ctr"/>
        <c:lblOffset val="100"/>
        <c:noMultiLvlLbl val="0"/>
      </c:catAx>
      <c:valAx>
        <c:axId val="485527216"/>
        <c:scaling>
          <c:orientation val="minMax"/>
          <c:max val="1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mg/Nm3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5528392"/>
        <c:crosses val="autoZero"/>
        <c:crossBetween val="between"/>
        <c:majorUnit val="1"/>
        <c:minorUnit val="0.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CARBONIO</a:t>
            </a:r>
            <a:r>
              <a:rPr lang="en-US" baseline="0"/>
              <a:t> ORGANICO TOTALE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COT!$B$3:$B$33</c:f>
              <c:numCache>
                <c:formatCode>0.00</c:formatCode>
                <c:ptCount val="31"/>
                <c:pt idx="0">
                  <c:v>7.1945058375907436E-2</c:v>
                </c:pt>
                <c:pt idx="1">
                  <c:v>0.25743126261901733</c:v>
                </c:pt>
                <c:pt idx="2">
                  <c:v>1.332694939992507E-2</c:v>
                </c:pt>
                <c:pt idx="3">
                  <c:v>3.0382813963418204E-2</c:v>
                </c:pt>
                <c:pt idx="4">
                  <c:v>4.4941155084719263E-2</c:v>
                </c:pt>
                <c:pt idx="5">
                  <c:v>0.36226069508120418</c:v>
                </c:pt>
                <c:pt idx="6">
                  <c:v>0.40404070789615315</c:v>
                </c:pt>
                <c:pt idx="7">
                  <c:v>0.6114863581412161</c:v>
                </c:pt>
                <c:pt idx="8">
                  <c:v>0.64777130385239923</c:v>
                </c:pt>
                <c:pt idx="9">
                  <c:v>1.0876581631600857</c:v>
                </c:pt>
                <c:pt idx="10">
                  <c:v>1.5275359141329925</c:v>
                </c:pt>
                <c:pt idx="11">
                  <c:v>0.46982316564147669</c:v>
                </c:pt>
                <c:pt idx="12">
                  <c:v>0.21881141672686985</c:v>
                </c:pt>
                <c:pt idx="13">
                  <c:v>0.14597191366677484</c:v>
                </c:pt>
                <c:pt idx="14">
                  <c:v>0.40619010202741873</c:v>
                </c:pt>
                <c:pt idx="15">
                  <c:v>0.62966388619194424</c:v>
                </c:pt>
                <c:pt idx="16">
                  <c:v>0.65742969543983543</c:v>
                </c:pt>
                <c:pt idx="17">
                  <c:v>0.91632416658103466</c:v>
                </c:pt>
                <c:pt idx="18">
                  <c:v>1.1786045894647639</c:v>
                </c:pt>
                <c:pt idx="19">
                  <c:v>0.47890407374749583</c:v>
                </c:pt>
                <c:pt idx="20">
                  <c:v>0.16729358525481075</c:v>
                </c:pt>
                <c:pt idx="21">
                  <c:v>0.38927773362461554</c:v>
                </c:pt>
                <c:pt idx="22">
                  <c:v>0.66214797281204385</c:v>
                </c:pt>
                <c:pt idx="23">
                  <c:v>0.77398194655262187</c:v>
                </c:pt>
                <c:pt idx="24">
                  <c:v>0</c:v>
                </c:pt>
                <c:pt idx="25">
                  <c:v>0</c:v>
                </c:pt>
                <c:pt idx="26">
                  <c:v>0.17190745539289523</c:v>
                </c:pt>
                <c:pt idx="27">
                  <c:v>0.59714978929453844</c:v>
                </c:pt>
                <c:pt idx="28">
                  <c:v>0.28064542430608225</c:v>
                </c:pt>
                <c:pt idx="29">
                  <c:v>0.32127402104595876</c:v>
                </c:pt>
                <c:pt idx="30">
                  <c:v>0.37600445232175767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E3-4ED3-8167-6250BA0945F7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COT!$C$3:$C$33</c:f>
              <c:numCache>
                <c:formatCode>General</c:formatCode>
                <c:ptCount val="31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  <c:pt idx="11">
                  <c:v>10</c:v>
                </c:pt>
                <c:pt idx="12">
                  <c:v>10</c:v>
                </c:pt>
                <c:pt idx="13">
                  <c:v>10</c:v>
                </c:pt>
                <c:pt idx="14">
                  <c:v>10</c:v>
                </c:pt>
                <c:pt idx="15">
                  <c:v>10</c:v>
                </c:pt>
                <c:pt idx="16">
                  <c:v>10</c:v>
                </c:pt>
                <c:pt idx="17">
                  <c:v>10</c:v>
                </c:pt>
                <c:pt idx="18">
                  <c:v>10</c:v>
                </c:pt>
                <c:pt idx="19">
                  <c:v>10</c:v>
                </c:pt>
                <c:pt idx="20">
                  <c:v>10</c:v>
                </c:pt>
                <c:pt idx="21">
                  <c:v>10</c:v>
                </c:pt>
                <c:pt idx="22">
                  <c:v>10</c:v>
                </c:pt>
                <c:pt idx="23">
                  <c:v>10</c:v>
                </c:pt>
                <c:pt idx="24">
                  <c:v>10</c:v>
                </c:pt>
                <c:pt idx="25">
                  <c:v>10</c:v>
                </c:pt>
                <c:pt idx="26">
                  <c:v>10</c:v>
                </c:pt>
                <c:pt idx="27">
                  <c:v>10</c:v>
                </c:pt>
                <c:pt idx="28">
                  <c:v>10</c:v>
                </c:pt>
                <c:pt idx="29">
                  <c:v>10</c:v>
                </c:pt>
                <c:pt idx="30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E3-4ED3-8167-6250BA0945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5528784"/>
        <c:axId val="485521728"/>
      </c:lineChart>
      <c:catAx>
        <c:axId val="485528784"/>
        <c:scaling>
          <c:orientation val="minMax"/>
        </c:scaling>
        <c:delete val="0"/>
        <c:axPos val="b"/>
        <c:majorTickMark val="none"/>
        <c:minorTickMark val="none"/>
        <c:tickLblPos val="nextTo"/>
        <c:crossAx val="485521728"/>
        <c:crosses val="autoZero"/>
        <c:auto val="1"/>
        <c:lblAlgn val="ctr"/>
        <c:lblOffset val="100"/>
        <c:noMultiLvlLbl val="0"/>
      </c:catAx>
      <c:valAx>
        <c:axId val="485521728"/>
        <c:scaling>
          <c:orientation val="minMax"/>
          <c:max val="1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mg/Nm3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5528784"/>
        <c:crosses val="autoZero"/>
        <c:crossBetween val="between"/>
        <c:majorUnit val="1"/>
        <c:minorUnit val="0.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OSSIGENO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'O2'!$B$3:$B$33</c:f>
              <c:numCache>
                <c:formatCode>0.00</c:formatCode>
                <c:ptCount val="31"/>
                <c:pt idx="0">
                  <c:v>15.613092939058939</c:v>
                </c:pt>
                <c:pt idx="1">
                  <c:v>15.572514414787292</c:v>
                </c:pt>
                <c:pt idx="2">
                  <c:v>15.778317630290985</c:v>
                </c:pt>
                <c:pt idx="3">
                  <c:v>15.673940042654673</c:v>
                </c:pt>
                <c:pt idx="4">
                  <c:v>15.629055857658386</c:v>
                </c:pt>
                <c:pt idx="5">
                  <c:v>15.640054841836294</c:v>
                </c:pt>
                <c:pt idx="6">
                  <c:v>15.769351323445639</c:v>
                </c:pt>
                <c:pt idx="7">
                  <c:v>15.843862950801849</c:v>
                </c:pt>
                <c:pt idx="8">
                  <c:v>15.939029296239218</c:v>
                </c:pt>
                <c:pt idx="9">
                  <c:v>15.864417334397634</c:v>
                </c:pt>
                <c:pt idx="10">
                  <c:v>15.849758366743723</c:v>
                </c:pt>
                <c:pt idx="11">
                  <c:v>15.902493119239807</c:v>
                </c:pt>
                <c:pt idx="12">
                  <c:v>15.82950351635615</c:v>
                </c:pt>
                <c:pt idx="13">
                  <c:v>15.802681803703308</c:v>
                </c:pt>
                <c:pt idx="14">
                  <c:v>15.826760272185007</c:v>
                </c:pt>
                <c:pt idx="15">
                  <c:v>15.741864641507467</c:v>
                </c:pt>
                <c:pt idx="16">
                  <c:v>16.11013787984848</c:v>
                </c:pt>
                <c:pt idx="17">
                  <c:v>16.112954080104828</c:v>
                </c:pt>
                <c:pt idx="18">
                  <c:v>16.056368569533031</c:v>
                </c:pt>
                <c:pt idx="19">
                  <c:v>16.042044679323833</c:v>
                </c:pt>
                <c:pt idx="20">
                  <c:v>15.942479610443115</c:v>
                </c:pt>
                <c:pt idx="21">
                  <c:v>15.847746524404972</c:v>
                </c:pt>
                <c:pt idx="22">
                  <c:v>16.09278721505023</c:v>
                </c:pt>
                <c:pt idx="23">
                  <c:v>16.085830162311421</c:v>
                </c:pt>
                <c:pt idx="24">
                  <c:v>14.908202852521624</c:v>
                </c:pt>
                <c:pt idx="25">
                  <c:v>15.762170473734537</c:v>
                </c:pt>
                <c:pt idx="26">
                  <c:v>15.888283242570592</c:v>
                </c:pt>
                <c:pt idx="27">
                  <c:v>15.959212044874826</c:v>
                </c:pt>
                <c:pt idx="28">
                  <c:v>15.950431128342947</c:v>
                </c:pt>
                <c:pt idx="29">
                  <c:v>15.907193894081928</c:v>
                </c:pt>
                <c:pt idx="30">
                  <c:v>15.864274451073181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A9-4A55-AE67-04B24EBFC811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'O2'!$C$3:$C$33</c:f>
              <c:numCache>
                <c:formatCode>0.00</c:formatCode>
                <c:ptCount val="31"/>
                <c:pt idx="0">
                  <c:v>21</c:v>
                </c:pt>
                <c:pt idx="1">
                  <c:v>21</c:v>
                </c:pt>
                <c:pt idx="2">
                  <c:v>21</c:v>
                </c:pt>
                <c:pt idx="3">
                  <c:v>21</c:v>
                </c:pt>
                <c:pt idx="4">
                  <c:v>21</c:v>
                </c:pt>
                <c:pt idx="5">
                  <c:v>21</c:v>
                </c:pt>
                <c:pt idx="6">
                  <c:v>21</c:v>
                </c:pt>
                <c:pt idx="7">
                  <c:v>21</c:v>
                </c:pt>
                <c:pt idx="8">
                  <c:v>21</c:v>
                </c:pt>
                <c:pt idx="9">
                  <c:v>21</c:v>
                </c:pt>
                <c:pt idx="10">
                  <c:v>21</c:v>
                </c:pt>
                <c:pt idx="11">
                  <c:v>21</c:v>
                </c:pt>
                <c:pt idx="12">
                  <c:v>21</c:v>
                </c:pt>
                <c:pt idx="13">
                  <c:v>21</c:v>
                </c:pt>
                <c:pt idx="14">
                  <c:v>21</c:v>
                </c:pt>
                <c:pt idx="15">
                  <c:v>21</c:v>
                </c:pt>
                <c:pt idx="16">
                  <c:v>21</c:v>
                </c:pt>
                <c:pt idx="17">
                  <c:v>21</c:v>
                </c:pt>
                <c:pt idx="18">
                  <c:v>21</c:v>
                </c:pt>
                <c:pt idx="19">
                  <c:v>21</c:v>
                </c:pt>
                <c:pt idx="20">
                  <c:v>21</c:v>
                </c:pt>
                <c:pt idx="21">
                  <c:v>21</c:v>
                </c:pt>
                <c:pt idx="22">
                  <c:v>21</c:v>
                </c:pt>
                <c:pt idx="23">
                  <c:v>21</c:v>
                </c:pt>
                <c:pt idx="24">
                  <c:v>21</c:v>
                </c:pt>
                <c:pt idx="25">
                  <c:v>21</c:v>
                </c:pt>
                <c:pt idx="26">
                  <c:v>21</c:v>
                </c:pt>
                <c:pt idx="27">
                  <c:v>21</c:v>
                </c:pt>
                <c:pt idx="28">
                  <c:v>21</c:v>
                </c:pt>
                <c:pt idx="29">
                  <c:v>21</c:v>
                </c:pt>
                <c:pt idx="30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A9-4A55-AE67-04B24EBFC8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5522904"/>
        <c:axId val="485523296"/>
      </c:lineChart>
      <c:catAx>
        <c:axId val="485522904"/>
        <c:scaling>
          <c:orientation val="minMax"/>
        </c:scaling>
        <c:delete val="0"/>
        <c:axPos val="b"/>
        <c:majorTickMark val="none"/>
        <c:minorTickMark val="none"/>
        <c:tickLblPos val="nextTo"/>
        <c:crossAx val="485523296"/>
        <c:crosses val="autoZero"/>
        <c:auto val="1"/>
        <c:lblAlgn val="ctr"/>
        <c:lblOffset val="100"/>
        <c:noMultiLvlLbl val="0"/>
      </c:catAx>
      <c:valAx>
        <c:axId val="485523296"/>
        <c:scaling>
          <c:orientation val="minMax"/>
          <c:max val="22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%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5522904"/>
        <c:crosses val="autoZero"/>
        <c:crossBetween val="between"/>
        <c:majorUnit val="1"/>
        <c:minorUnit val="0.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19050</xdr:rowOff>
    </xdr:from>
    <xdr:to>
      <xdr:col>16</xdr:col>
      <xdr:colOff>9524</xdr:colOff>
      <xdr:row>53</xdr:row>
      <xdr:rowOff>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zoomScale="70" zoomScaleNormal="70" workbookViewId="0">
      <selection activeCell="O7" sqref="O7"/>
    </sheetView>
  </sheetViews>
  <sheetFormatPr defaultRowHeight="15" x14ac:dyDescent="0.25"/>
  <cols>
    <col min="1" max="1" width="20.140625" customWidth="1"/>
    <col min="13" max="13" width="9.7109375" customWidth="1"/>
    <col min="14" max="14" width="9.42578125" customWidth="1"/>
  </cols>
  <sheetData>
    <row r="1" spans="1:18" ht="15" customHeight="1" x14ac:dyDescent="0.25">
      <c r="A1" s="28" t="s">
        <v>62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</row>
    <row r="2" spans="1:18" ht="15" customHeight="1" x14ac:dyDescent="0.25">
      <c r="A2" s="28"/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</row>
    <row r="3" spans="1:18" ht="15" customHeight="1" x14ac:dyDescent="0.25">
      <c r="A3" s="28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</row>
    <row r="5" spans="1:18" ht="36" x14ac:dyDescent="0.25">
      <c r="A5" s="1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2" t="s">
        <v>10</v>
      </c>
      <c r="L5" s="2" t="s">
        <v>11</v>
      </c>
      <c r="M5" s="3" t="s">
        <v>12</v>
      </c>
      <c r="N5" s="2" t="s">
        <v>13</v>
      </c>
      <c r="O5" s="4" t="s">
        <v>14</v>
      </c>
      <c r="Q5" s="14"/>
      <c r="R5" s="15"/>
    </row>
    <row r="6" spans="1:18" x14ac:dyDescent="0.25">
      <c r="A6" s="18" t="s">
        <v>51</v>
      </c>
      <c r="B6" s="24">
        <v>0.16862634221420414</v>
      </c>
      <c r="C6" s="24">
        <v>0.54051150096408918</v>
      </c>
      <c r="D6" s="24">
        <v>4.1577813256733531</v>
      </c>
      <c r="E6" s="24">
        <v>0</v>
      </c>
      <c r="F6" s="24">
        <v>65.290328070720321</v>
      </c>
      <c r="G6" s="24">
        <v>0.11630036089456761</v>
      </c>
      <c r="H6" s="24">
        <v>5.1789581669826432E-2</v>
      </c>
      <c r="I6" s="24">
        <v>0.45719089840246085</v>
      </c>
      <c r="J6" s="24">
        <v>15.855417956622318</v>
      </c>
      <c r="K6" s="24">
        <v>7.5422286139519716</v>
      </c>
      <c r="L6" s="25">
        <v>178.94575187597383</v>
      </c>
      <c r="M6" s="26">
        <v>1012.3189969866463</v>
      </c>
      <c r="N6" s="24">
        <v>10.822266885619388</v>
      </c>
      <c r="O6" s="27">
        <v>713</v>
      </c>
    </row>
    <row r="7" spans="1:18" x14ac:dyDescent="0.25">
      <c r="A7" s="19" t="s">
        <v>15</v>
      </c>
      <c r="B7" s="20">
        <v>10</v>
      </c>
      <c r="C7" s="20">
        <v>50</v>
      </c>
      <c r="D7" s="20"/>
      <c r="E7" s="20">
        <v>10</v>
      </c>
      <c r="F7" s="20">
        <v>100</v>
      </c>
      <c r="G7" s="20">
        <v>50</v>
      </c>
      <c r="H7" s="20">
        <v>10</v>
      </c>
      <c r="I7" s="20">
        <v>10</v>
      </c>
      <c r="J7" s="20"/>
      <c r="K7" s="20"/>
      <c r="L7" s="20"/>
      <c r="M7" s="21"/>
      <c r="N7" s="21"/>
      <c r="O7" s="21">
        <v>744</v>
      </c>
    </row>
    <row r="8" spans="1:18" x14ac:dyDescent="0.25"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</row>
  </sheetData>
  <mergeCells count="1">
    <mergeCell ref="A1:P3"/>
  </mergeCells>
  <pageMargins left="0.11811023622047245" right="0.11811023622047245" top="0.35433070866141736" bottom="0.35433070866141736" header="0.11811023622047245" footer="0.11811023622047245"/>
  <pageSetup paperSize="9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C34"/>
  <sheetViews>
    <sheetView zoomScale="70" zoomScaleNormal="70" workbookViewId="0">
      <selection activeCell="A34" sqref="A34"/>
    </sheetView>
  </sheetViews>
  <sheetFormatPr defaultRowHeight="15" x14ac:dyDescent="0.25"/>
  <sheetData>
    <row r="1" spans="1:3" x14ac:dyDescent="0.25">
      <c r="A1" s="5"/>
      <c r="B1" s="6" t="s">
        <v>58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6">
        <v>4.344508945941925</v>
      </c>
      <c r="C3" s="13">
        <f>$B$34</f>
        <v>0</v>
      </c>
    </row>
    <row r="4" spans="1:3" x14ac:dyDescent="0.25">
      <c r="A4" s="9" t="s">
        <v>20</v>
      </c>
      <c r="B4" s="16">
        <v>4.3561960160732269</v>
      </c>
      <c r="C4" s="13">
        <f t="shared" ref="C4:C32" si="0">$B$34</f>
        <v>0</v>
      </c>
    </row>
    <row r="5" spans="1:3" x14ac:dyDescent="0.25">
      <c r="A5" s="9" t="s">
        <v>21</v>
      </c>
      <c r="B5" s="16">
        <v>4.1722438981135683</v>
      </c>
      <c r="C5" s="13">
        <f t="shared" si="0"/>
        <v>0</v>
      </c>
    </row>
    <row r="6" spans="1:3" x14ac:dyDescent="0.25">
      <c r="A6" s="9" t="s">
        <v>22</v>
      </c>
      <c r="B6" s="16">
        <v>4.3087706516186399</v>
      </c>
      <c r="C6" s="13">
        <f t="shared" si="0"/>
        <v>0</v>
      </c>
    </row>
    <row r="7" spans="1:3" x14ac:dyDescent="0.25">
      <c r="A7" s="9" t="s">
        <v>23</v>
      </c>
      <c r="B7" s="16">
        <v>4.346936310331027</v>
      </c>
      <c r="C7" s="13">
        <f t="shared" si="0"/>
        <v>0</v>
      </c>
    </row>
    <row r="8" spans="1:3" x14ac:dyDescent="0.25">
      <c r="A8" s="9" t="s">
        <v>24</v>
      </c>
      <c r="B8" s="16">
        <v>4.3328447292248411</v>
      </c>
      <c r="C8" s="13">
        <f t="shared" si="0"/>
        <v>0</v>
      </c>
    </row>
    <row r="9" spans="1:3" x14ac:dyDescent="0.25">
      <c r="A9" s="9" t="s">
        <v>25</v>
      </c>
      <c r="B9" s="16">
        <v>4.2299817254145937</v>
      </c>
      <c r="C9" s="13">
        <f t="shared" si="0"/>
        <v>0</v>
      </c>
    </row>
    <row r="10" spans="1:3" x14ac:dyDescent="0.25">
      <c r="A10" s="9" t="s">
        <v>26</v>
      </c>
      <c r="B10" s="16">
        <v>4.1234033654133482</v>
      </c>
      <c r="C10" s="13">
        <f t="shared" si="0"/>
        <v>0</v>
      </c>
    </row>
    <row r="11" spans="1:3" x14ac:dyDescent="0.25">
      <c r="A11" s="9" t="s">
        <v>27</v>
      </c>
      <c r="B11" s="16">
        <v>4.1264205624659853</v>
      </c>
      <c r="C11" s="13">
        <f t="shared" si="0"/>
        <v>0</v>
      </c>
    </row>
    <row r="12" spans="1:3" x14ac:dyDescent="0.25">
      <c r="A12" s="9" t="s">
        <v>28</v>
      </c>
      <c r="B12" s="16">
        <v>4.2304608722527819</v>
      </c>
      <c r="C12" s="13">
        <f t="shared" si="0"/>
        <v>0</v>
      </c>
    </row>
    <row r="13" spans="1:3" x14ac:dyDescent="0.25">
      <c r="A13" s="9" t="s">
        <v>29</v>
      </c>
      <c r="B13" s="16">
        <v>4.2014716416597366</v>
      </c>
      <c r="C13" s="13">
        <f t="shared" si="0"/>
        <v>0</v>
      </c>
    </row>
    <row r="14" spans="1:3" x14ac:dyDescent="0.25">
      <c r="A14" s="9" t="s">
        <v>30</v>
      </c>
      <c r="B14" s="16">
        <v>4.1620042820771532</v>
      </c>
      <c r="C14" s="13">
        <f t="shared" si="0"/>
        <v>0</v>
      </c>
    </row>
    <row r="15" spans="1:3" x14ac:dyDescent="0.25">
      <c r="A15" s="9" t="s">
        <v>31</v>
      </c>
      <c r="B15" s="16">
        <v>4.1628300994634628</v>
      </c>
      <c r="C15" s="13">
        <f t="shared" si="0"/>
        <v>0</v>
      </c>
    </row>
    <row r="16" spans="1:3" x14ac:dyDescent="0.25">
      <c r="A16" s="9" t="s">
        <v>32</v>
      </c>
      <c r="B16" s="16">
        <v>4.1978248010079069</v>
      </c>
      <c r="C16" s="13">
        <f t="shared" si="0"/>
        <v>0</v>
      </c>
    </row>
    <row r="17" spans="1:3" x14ac:dyDescent="0.25">
      <c r="A17" s="9" t="s">
        <v>33</v>
      </c>
      <c r="B17" s="16">
        <v>4.2122354656457901</v>
      </c>
      <c r="C17" s="13">
        <f t="shared" si="0"/>
        <v>0</v>
      </c>
    </row>
    <row r="18" spans="1:3" x14ac:dyDescent="0.25">
      <c r="A18" s="9" t="s">
        <v>34</v>
      </c>
      <c r="B18" s="16">
        <v>4.2343905617793398</v>
      </c>
      <c r="C18" s="13">
        <f t="shared" si="0"/>
        <v>0</v>
      </c>
    </row>
    <row r="19" spans="1:3" x14ac:dyDescent="0.25">
      <c r="A19" s="9" t="s">
        <v>35</v>
      </c>
      <c r="B19" s="16">
        <v>3.9889020174741745</v>
      </c>
      <c r="C19" s="13">
        <f t="shared" si="0"/>
        <v>0</v>
      </c>
    </row>
    <row r="20" spans="1:3" x14ac:dyDescent="0.25">
      <c r="A20" s="9" t="s">
        <v>36</v>
      </c>
      <c r="B20" s="16">
        <v>4.0064742465813952</v>
      </c>
      <c r="C20" s="13">
        <f t="shared" si="0"/>
        <v>0</v>
      </c>
    </row>
    <row r="21" spans="1:3" x14ac:dyDescent="0.25">
      <c r="A21" s="9" t="s">
        <v>37</v>
      </c>
      <c r="B21" s="16">
        <v>4.0079150348901749</v>
      </c>
      <c r="C21" s="13">
        <f t="shared" si="0"/>
        <v>0</v>
      </c>
    </row>
    <row r="22" spans="1:3" x14ac:dyDescent="0.25">
      <c r="A22" s="9" t="s">
        <v>38</v>
      </c>
      <c r="B22" s="16">
        <v>3.9391323775053024</v>
      </c>
      <c r="C22" s="13">
        <f t="shared" si="0"/>
        <v>0</v>
      </c>
    </row>
    <row r="23" spans="1:3" x14ac:dyDescent="0.25">
      <c r="A23" s="9" t="s">
        <v>39</v>
      </c>
      <c r="B23" s="16">
        <v>4.0580727905035019</v>
      </c>
      <c r="C23" s="13">
        <f t="shared" si="0"/>
        <v>0</v>
      </c>
    </row>
    <row r="24" spans="1:3" x14ac:dyDescent="0.25">
      <c r="A24" s="9" t="s">
        <v>40</v>
      </c>
      <c r="B24" s="16">
        <v>4.1559454126560942</v>
      </c>
      <c r="C24" s="13">
        <f t="shared" si="0"/>
        <v>0</v>
      </c>
    </row>
    <row r="25" spans="1:3" x14ac:dyDescent="0.25">
      <c r="A25" s="9" t="s">
        <v>41</v>
      </c>
      <c r="B25" s="16">
        <v>3.9878844758297536</v>
      </c>
      <c r="C25" s="13">
        <f t="shared" si="0"/>
        <v>0</v>
      </c>
    </row>
    <row r="26" spans="1:3" x14ac:dyDescent="0.25">
      <c r="A26" s="9" t="s">
        <v>42</v>
      </c>
      <c r="B26" s="16">
        <v>3.9145053912853371</v>
      </c>
      <c r="C26" s="13">
        <f t="shared" si="0"/>
        <v>0</v>
      </c>
    </row>
    <row r="27" spans="1:3" x14ac:dyDescent="0.25">
      <c r="A27" s="9" t="s">
        <v>43</v>
      </c>
      <c r="B27" s="16">
        <v>4.7181183270045688</v>
      </c>
      <c r="C27" s="13">
        <f t="shared" si="0"/>
        <v>0</v>
      </c>
    </row>
    <row r="28" spans="1:3" x14ac:dyDescent="0.25">
      <c r="A28" s="9" t="s">
        <v>44</v>
      </c>
      <c r="B28" s="16">
        <v>4.2351194570461912</v>
      </c>
      <c r="C28" s="13">
        <f t="shared" si="0"/>
        <v>0</v>
      </c>
    </row>
    <row r="29" spans="1:3" x14ac:dyDescent="0.25">
      <c r="A29" s="9" t="s">
        <v>45</v>
      </c>
      <c r="B29" s="16">
        <v>4.1203602273413473</v>
      </c>
      <c r="C29" s="13">
        <f t="shared" si="0"/>
        <v>0</v>
      </c>
    </row>
    <row r="30" spans="1:3" x14ac:dyDescent="0.25">
      <c r="A30" s="9" t="s">
        <v>46</v>
      </c>
      <c r="B30" s="16">
        <v>4.0730457256237669</v>
      </c>
      <c r="C30" s="13">
        <f t="shared" si="0"/>
        <v>0</v>
      </c>
    </row>
    <row r="31" spans="1:3" x14ac:dyDescent="0.25">
      <c r="A31" s="9" t="s">
        <v>47</v>
      </c>
      <c r="B31" s="16">
        <v>4.0810359964768095</v>
      </c>
      <c r="C31" s="13">
        <f t="shared" si="0"/>
        <v>0</v>
      </c>
    </row>
    <row r="32" spans="1:3" x14ac:dyDescent="0.25">
      <c r="A32" s="9" t="s">
        <v>48</v>
      </c>
      <c r="B32" s="16">
        <v>4.1045691206100141</v>
      </c>
      <c r="C32" s="13">
        <f t="shared" si="0"/>
        <v>0</v>
      </c>
    </row>
    <row r="33" spans="1:3" x14ac:dyDescent="0.25">
      <c r="A33" s="10" t="s">
        <v>63</v>
      </c>
      <c r="B33" s="29">
        <v>4.1339791937077299</v>
      </c>
      <c r="C33" s="13">
        <v>0</v>
      </c>
    </row>
    <row r="34" spans="1:3" ht="24" x14ac:dyDescent="0.25">
      <c r="A34" s="11" t="s">
        <v>49</v>
      </c>
      <c r="B34" s="12">
        <v>0</v>
      </c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C34"/>
  <sheetViews>
    <sheetView zoomScale="70" zoomScaleNormal="70" workbookViewId="0">
      <selection activeCell="C36" sqref="C36"/>
    </sheetView>
  </sheetViews>
  <sheetFormatPr defaultRowHeight="15" x14ac:dyDescent="0.25"/>
  <sheetData>
    <row r="1" spans="1:3" x14ac:dyDescent="0.25">
      <c r="A1" s="5"/>
      <c r="B1" s="6" t="s">
        <v>59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6">
        <v>7.8173738420009613</v>
      </c>
      <c r="C3" s="13">
        <f>$B$34</f>
        <v>0</v>
      </c>
    </row>
    <row r="4" spans="1:3" x14ac:dyDescent="0.25">
      <c r="A4" s="9" t="s">
        <v>20</v>
      </c>
      <c r="B4" s="16">
        <v>7.402155001958211</v>
      </c>
      <c r="C4" s="13">
        <f t="shared" ref="C4:C32" si="0">$B$34</f>
        <v>0</v>
      </c>
    </row>
    <row r="5" spans="1:3" x14ac:dyDescent="0.25">
      <c r="A5" s="9" t="s">
        <v>21</v>
      </c>
      <c r="B5" s="16">
        <v>7.4141465624173479</v>
      </c>
      <c r="C5" s="13">
        <f t="shared" si="0"/>
        <v>0</v>
      </c>
    </row>
    <row r="6" spans="1:3" x14ac:dyDescent="0.25">
      <c r="A6" s="9" t="s">
        <v>22</v>
      </c>
      <c r="B6" s="16">
        <v>7.5169840355714159</v>
      </c>
      <c r="C6" s="13">
        <f t="shared" si="0"/>
        <v>0</v>
      </c>
    </row>
    <row r="7" spans="1:3" x14ac:dyDescent="0.25">
      <c r="A7" s="9" t="s">
        <v>23</v>
      </c>
      <c r="B7" s="16">
        <v>7.608541339635849</v>
      </c>
      <c r="C7" s="13">
        <f t="shared" si="0"/>
        <v>0</v>
      </c>
    </row>
    <row r="8" spans="1:3" x14ac:dyDescent="0.25">
      <c r="A8" s="9" t="s">
        <v>24</v>
      </c>
      <c r="B8" s="16">
        <v>7.864508767922719</v>
      </c>
      <c r="C8" s="13">
        <f t="shared" si="0"/>
        <v>0</v>
      </c>
    </row>
    <row r="9" spans="1:3" x14ac:dyDescent="0.25">
      <c r="A9" s="9" t="s">
        <v>25</v>
      </c>
      <c r="B9" s="16">
        <v>7.0607434014479322</v>
      </c>
      <c r="C9" s="13">
        <f t="shared" si="0"/>
        <v>0</v>
      </c>
    </row>
    <row r="10" spans="1:3" x14ac:dyDescent="0.25">
      <c r="A10" s="9" t="s">
        <v>26</v>
      </c>
      <c r="B10" s="16">
        <v>7.2677102883656817</v>
      </c>
      <c r="C10" s="13">
        <f t="shared" si="0"/>
        <v>0</v>
      </c>
    </row>
    <row r="11" spans="1:3" x14ac:dyDescent="0.25">
      <c r="A11" s="9" t="s">
        <v>27</v>
      </c>
      <c r="B11" s="16">
        <v>7.333765983581543</v>
      </c>
      <c r="C11" s="13">
        <f t="shared" si="0"/>
        <v>0</v>
      </c>
    </row>
    <row r="12" spans="1:3" x14ac:dyDescent="0.25">
      <c r="A12" s="9" t="s">
        <v>28</v>
      </c>
      <c r="B12" s="16">
        <v>7.9553837080796557</v>
      </c>
      <c r="C12" s="13">
        <f t="shared" si="0"/>
        <v>0</v>
      </c>
    </row>
    <row r="13" spans="1:3" x14ac:dyDescent="0.25">
      <c r="A13" s="9" t="s">
        <v>29</v>
      </c>
      <c r="B13" s="16">
        <v>7.4902335107326508</v>
      </c>
      <c r="C13" s="13">
        <f t="shared" si="0"/>
        <v>0</v>
      </c>
    </row>
    <row r="14" spans="1:3" x14ac:dyDescent="0.25">
      <c r="A14" s="9" t="s">
        <v>30</v>
      </c>
      <c r="B14" s="16">
        <v>7.4079149464766187</v>
      </c>
      <c r="C14" s="13">
        <f t="shared" si="0"/>
        <v>0</v>
      </c>
    </row>
    <row r="15" spans="1:3" x14ac:dyDescent="0.25">
      <c r="A15" s="9" t="s">
        <v>31</v>
      </c>
      <c r="B15" s="16">
        <v>7.6290380160013838</v>
      </c>
      <c r="C15" s="13">
        <f t="shared" si="0"/>
        <v>0</v>
      </c>
    </row>
    <row r="16" spans="1:3" x14ac:dyDescent="0.25">
      <c r="A16" s="9" t="s">
        <v>32</v>
      </c>
      <c r="B16" s="16">
        <v>7.4634492695331573</v>
      </c>
      <c r="C16" s="13">
        <f t="shared" si="0"/>
        <v>0</v>
      </c>
    </row>
    <row r="17" spans="1:3" x14ac:dyDescent="0.25">
      <c r="A17" s="9" t="s">
        <v>33</v>
      </c>
      <c r="B17" s="16">
        <v>7.7378010451793671</v>
      </c>
      <c r="C17" s="13">
        <f t="shared" si="0"/>
        <v>0</v>
      </c>
    </row>
    <row r="18" spans="1:3" x14ac:dyDescent="0.25">
      <c r="A18" s="9" t="s">
        <v>34</v>
      </c>
      <c r="B18" s="16">
        <v>7.6242049733797712</v>
      </c>
      <c r="C18" s="13">
        <f t="shared" si="0"/>
        <v>0</v>
      </c>
    </row>
    <row r="19" spans="1:3" x14ac:dyDescent="0.25">
      <c r="A19" s="9" t="s">
        <v>35</v>
      </c>
      <c r="B19" s="16">
        <v>7.5768430928389234</v>
      </c>
      <c r="C19" s="13">
        <f t="shared" si="0"/>
        <v>0</v>
      </c>
    </row>
    <row r="20" spans="1:3" x14ac:dyDescent="0.25">
      <c r="A20" s="9" t="s">
        <v>36</v>
      </c>
      <c r="B20" s="16">
        <v>7.8121536870797472</v>
      </c>
      <c r="C20" s="13">
        <f t="shared" si="0"/>
        <v>0</v>
      </c>
    </row>
    <row r="21" spans="1:3" x14ac:dyDescent="0.25">
      <c r="A21" s="9" t="s">
        <v>37</v>
      </c>
      <c r="B21" s="16">
        <v>8.3534196615219116</v>
      </c>
      <c r="C21" s="13">
        <f t="shared" si="0"/>
        <v>0</v>
      </c>
    </row>
    <row r="22" spans="1:3" x14ac:dyDescent="0.25">
      <c r="A22" s="9" t="s">
        <v>38</v>
      </c>
      <c r="B22" s="16">
        <v>7.7817590037981672</v>
      </c>
      <c r="C22" s="13">
        <f t="shared" si="0"/>
        <v>0</v>
      </c>
    </row>
    <row r="23" spans="1:3" x14ac:dyDescent="0.25">
      <c r="A23" s="9" t="s">
        <v>39</v>
      </c>
      <c r="B23" s="16">
        <v>7.7953874667485552</v>
      </c>
      <c r="C23" s="13">
        <f t="shared" si="0"/>
        <v>0</v>
      </c>
    </row>
    <row r="24" spans="1:3" x14ac:dyDescent="0.25">
      <c r="A24" s="9" t="s">
        <v>40</v>
      </c>
      <c r="B24" s="16">
        <v>7.6136135649173822</v>
      </c>
      <c r="C24" s="13">
        <f t="shared" si="0"/>
        <v>0</v>
      </c>
    </row>
    <row r="25" spans="1:3" x14ac:dyDescent="0.25">
      <c r="A25" s="9" t="s">
        <v>41</v>
      </c>
      <c r="B25" s="16">
        <v>7.3163803384659136</v>
      </c>
      <c r="C25" s="13">
        <f t="shared" si="0"/>
        <v>0</v>
      </c>
    </row>
    <row r="26" spans="1:3" x14ac:dyDescent="0.25">
      <c r="A26" s="9" t="s">
        <v>42</v>
      </c>
      <c r="B26" s="16">
        <v>7.6109373487275223</v>
      </c>
      <c r="C26" s="13">
        <f t="shared" si="0"/>
        <v>0</v>
      </c>
    </row>
    <row r="27" spans="1:3" x14ac:dyDescent="0.25">
      <c r="A27" s="9" t="s">
        <v>43</v>
      </c>
      <c r="B27" s="16">
        <v>8.2972439357212604</v>
      </c>
      <c r="C27" s="13">
        <f t="shared" si="0"/>
        <v>0</v>
      </c>
    </row>
    <row r="28" spans="1:3" x14ac:dyDescent="0.25">
      <c r="A28" s="9" t="s">
        <v>44</v>
      </c>
      <c r="B28" s="16">
        <v>6.5810635586579638</v>
      </c>
      <c r="C28" s="13">
        <f t="shared" si="0"/>
        <v>0</v>
      </c>
    </row>
    <row r="29" spans="1:3" x14ac:dyDescent="0.25">
      <c r="A29" s="9" t="s">
        <v>45</v>
      </c>
      <c r="B29" s="16">
        <v>7.018408907220719</v>
      </c>
      <c r="C29" s="13">
        <f t="shared" si="0"/>
        <v>0</v>
      </c>
    </row>
    <row r="30" spans="1:3" x14ac:dyDescent="0.25">
      <c r="A30" s="9" t="s">
        <v>46</v>
      </c>
      <c r="B30" s="16">
        <v>7.1049842337767286</v>
      </c>
      <c r="C30" s="13">
        <f t="shared" si="0"/>
        <v>0</v>
      </c>
    </row>
    <row r="31" spans="1:3" x14ac:dyDescent="0.25">
      <c r="A31" s="9" t="s">
        <v>47</v>
      </c>
      <c r="B31" s="16">
        <v>7.5386912425359087</v>
      </c>
      <c r="C31" s="13">
        <f t="shared" si="0"/>
        <v>0</v>
      </c>
    </row>
    <row r="32" spans="1:3" x14ac:dyDescent="0.25">
      <c r="A32" s="9" t="s">
        <v>48</v>
      </c>
      <c r="B32" s="16">
        <v>7.7538268211040089</v>
      </c>
      <c r="C32" s="13">
        <f t="shared" si="0"/>
        <v>0</v>
      </c>
    </row>
    <row r="33" spans="1:3" x14ac:dyDescent="0.25">
      <c r="A33" s="10" t="s">
        <v>63</v>
      </c>
      <c r="B33" s="29">
        <v>7.7266450131193123</v>
      </c>
      <c r="C33" s="13">
        <v>0</v>
      </c>
    </row>
    <row r="34" spans="1:3" ht="24" x14ac:dyDescent="0.25">
      <c r="A34" s="11" t="s">
        <v>49</v>
      </c>
      <c r="B34" s="12">
        <v>0</v>
      </c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C34"/>
  <sheetViews>
    <sheetView zoomScale="70" zoomScaleNormal="70" workbookViewId="0">
      <selection activeCell="B33" sqref="B33"/>
    </sheetView>
  </sheetViews>
  <sheetFormatPr defaultRowHeight="15" x14ac:dyDescent="0.25"/>
  <sheetData>
    <row r="1" spans="1:3" x14ac:dyDescent="0.25">
      <c r="A1" s="5"/>
      <c r="B1" s="6" t="s">
        <v>60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7">
        <v>176.1917896270752</v>
      </c>
      <c r="C3" s="13">
        <f>$B$34</f>
        <v>0</v>
      </c>
    </row>
    <row r="4" spans="1:3" x14ac:dyDescent="0.25">
      <c r="A4" s="9" t="s">
        <v>20</v>
      </c>
      <c r="B4" s="17">
        <v>181.5086498260498</v>
      </c>
      <c r="C4" s="13">
        <f t="shared" ref="C4:C32" si="0">$B$34</f>
        <v>0</v>
      </c>
    </row>
    <row r="5" spans="1:3" x14ac:dyDescent="0.25">
      <c r="A5" s="9" t="s">
        <v>21</v>
      </c>
      <c r="B5" s="17">
        <v>182.93999099731445</v>
      </c>
      <c r="C5" s="13">
        <f t="shared" si="0"/>
        <v>0</v>
      </c>
    </row>
    <row r="6" spans="1:3" x14ac:dyDescent="0.25">
      <c r="A6" s="9" t="s">
        <v>22</v>
      </c>
      <c r="B6" s="17">
        <v>178.66288375854492</v>
      </c>
      <c r="C6" s="13">
        <f t="shared" si="0"/>
        <v>0</v>
      </c>
    </row>
    <row r="7" spans="1:3" x14ac:dyDescent="0.25">
      <c r="A7" s="9" t="s">
        <v>23</v>
      </c>
      <c r="B7" s="17">
        <v>180.15999762217203</v>
      </c>
      <c r="C7" s="13">
        <f t="shared" si="0"/>
        <v>0</v>
      </c>
    </row>
    <row r="8" spans="1:3" x14ac:dyDescent="0.25">
      <c r="A8" s="9" t="s">
        <v>24</v>
      </c>
      <c r="B8" s="17">
        <v>175.22313435872397</v>
      </c>
      <c r="C8" s="13">
        <f t="shared" si="0"/>
        <v>0</v>
      </c>
    </row>
    <row r="9" spans="1:3" x14ac:dyDescent="0.25">
      <c r="A9" s="9" t="s">
        <v>25</v>
      </c>
      <c r="B9" s="17">
        <v>179.84146245320639</v>
      </c>
      <c r="C9" s="13">
        <f t="shared" si="0"/>
        <v>0</v>
      </c>
    </row>
    <row r="10" spans="1:3" x14ac:dyDescent="0.25">
      <c r="A10" s="9" t="s">
        <v>26</v>
      </c>
      <c r="B10" s="17">
        <v>179.62560621897379</v>
      </c>
      <c r="C10" s="13">
        <f t="shared" si="0"/>
        <v>0</v>
      </c>
    </row>
    <row r="11" spans="1:3" x14ac:dyDescent="0.25">
      <c r="A11" s="9" t="s">
        <v>27</v>
      </c>
      <c r="B11" s="17">
        <v>179.81330490112305</v>
      </c>
      <c r="C11" s="13">
        <f t="shared" si="0"/>
        <v>0</v>
      </c>
    </row>
    <row r="12" spans="1:3" x14ac:dyDescent="0.25">
      <c r="A12" s="9" t="s">
        <v>28</v>
      </c>
      <c r="B12" s="17">
        <v>182.76974074045816</v>
      </c>
      <c r="C12" s="13">
        <f t="shared" si="0"/>
        <v>0</v>
      </c>
    </row>
    <row r="13" spans="1:3" x14ac:dyDescent="0.25">
      <c r="A13" s="9" t="s">
        <v>29</v>
      </c>
      <c r="B13" s="17">
        <v>181.93745454152426</v>
      </c>
      <c r="C13" s="13">
        <f t="shared" si="0"/>
        <v>0</v>
      </c>
    </row>
    <row r="14" spans="1:3" x14ac:dyDescent="0.25">
      <c r="A14" s="9" t="s">
        <v>30</v>
      </c>
      <c r="B14" s="17">
        <v>179.8475341796875</v>
      </c>
      <c r="C14" s="13">
        <f t="shared" si="0"/>
        <v>0</v>
      </c>
    </row>
    <row r="15" spans="1:3" x14ac:dyDescent="0.25">
      <c r="A15" s="9" t="s">
        <v>31</v>
      </c>
      <c r="B15" s="17">
        <v>179.93025271097818</v>
      </c>
      <c r="C15" s="13">
        <f t="shared" si="0"/>
        <v>0</v>
      </c>
    </row>
    <row r="16" spans="1:3" x14ac:dyDescent="0.25">
      <c r="A16" s="9" t="s">
        <v>32</v>
      </c>
      <c r="B16" s="17">
        <v>179.02679347991943</v>
      </c>
      <c r="C16" s="13">
        <f t="shared" si="0"/>
        <v>0</v>
      </c>
    </row>
    <row r="17" spans="1:3" x14ac:dyDescent="0.25">
      <c r="A17" s="9" t="s">
        <v>33</v>
      </c>
      <c r="B17" s="17">
        <v>178.89654032389322</v>
      </c>
      <c r="C17" s="13">
        <f t="shared" si="0"/>
        <v>0</v>
      </c>
    </row>
    <row r="18" spans="1:3" x14ac:dyDescent="0.25">
      <c r="A18" s="9" t="s">
        <v>34</v>
      </c>
      <c r="B18" s="17">
        <v>180.53504467010498</v>
      </c>
      <c r="C18" s="13">
        <f t="shared" si="0"/>
        <v>0</v>
      </c>
    </row>
    <row r="19" spans="1:3" x14ac:dyDescent="0.25">
      <c r="A19" s="9" t="s">
        <v>35</v>
      </c>
      <c r="B19" s="17">
        <v>183.42878500620523</v>
      </c>
      <c r="C19" s="13">
        <f t="shared" si="0"/>
        <v>0</v>
      </c>
    </row>
    <row r="20" spans="1:3" x14ac:dyDescent="0.25">
      <c r="A20" s="9" t="s">
        <v>36</v>
      </c>
      <c r="B20" s="17">
        <v>182.88297748565674</v>
      </c>
      <c r="C20" s="13">
        <f t="shared" si="0"/>
        <v>0</v>
      </c>
    </row>
    <row r="21" spans="1:3" x14ac:dyDescent="0.25">
      <c r="A21" s="9" t="s">
        <v>37</v>
      </c>
      <c r="B21" s="17">
        <v>183.58994388580322</v>
      </c>
      <c r="C21" s="13">
        <f t="shared" si="0"/>
        <v>0</v>
      </c>
    </row>
    <row r="22" spans="1:3" x14ac:dyDescent="0.25">
      <c r="A22" s="9" t="s">
        <v>38</v>
      </c>
      <c r="B22" s="17">
        <v>183.25309340159097</v>
      </c>
      <c r="C22" s="13">
        <f t="shared" si="0"/>
        <v>0</v>
      </c>
    </row>
    <row r="23" spans="1:3" x14ac:dyDescent="0.25">
      <c r="A23" s="9" t="s">
        <v>39</v>
      </c>
      <c r="B23" s="17">
        <v>179.81558005015054</v>
      </c>
      <c r="C23" s="13">
        <f t="shared" si="0"/>
        <v>0</v>
      </c>
    </row>
    <row r="24" spans="1:3" x14ac:dyDescent="0.25">
      <c r="A24" s="9" t="s">
        <v>40</v>
      </c>
      <c r="B24" s="17">
        <v>180.49221509568235</v>
      </c>
      <c r="C24" s="13">
        <f t="shared" si="0"/>
        <v>0</v>
      </c>
    </row>
    <row r="25" spans="1:3" x14ac:dyDescent="0.25">
      <c r="A25" s="9" t="s">
        <v>41</v>
      </c>
      <c r="B25" s="17">
        <v>183.00323259069563</v>
      </c>
      <c r="C25" s="13">
        <f t="shared" si="0"/>
        <v>0</v>
      </c>
    </row>
    <row r="26" spans="1:3" x14ac:dyDescent="0.25">
      <c r="A26" s="9" t="s">
        <v>42</v>
      </c>
      <c r="B26" s="17">
        <v>182.10595966207569</v>
      </c>
      <c r="C26" s="13">
        <f t="shared" si="0"/>
        <v>0</v>
      </c>
    </row>
    <row r="27" spans="1:3" x14ac:dyDescent="0.25">
      <c r="A27" s="9" t="s">
        <v>43</v>
      </c>
      <c r="B27" s="17">
        <v>147.14030456542969</v>
      </c>
      <c r="C27" s="13">
        <f t="shared" si="0"/>
        <v>0</v>
      </c>
    </row>
    <row r="28" spans="1:3" x14ac:dyDescent="0.25">
      <c r="A28" s="9" t="s">
        <v>44</v>
      </c>
      <c r="B28" s="17">
        <v>164.1064478556315</v>
      </c>
      <c r="C28" s="13">
        <f t="shared" si="0"/>
        <v>0</v>
      </c>
    </row>
    <row r="29" spans="1:3" x14ac:dyDescent="0.25">
      <c r="A29" s="9" t="s">
        <v>45</v>
      </c>
      <c r="B29" s="17">
        <v>168.57878589630127</v>
      </c>
      <c r="C29" s="13">
        <f t="shared" si="0"/>
        <v>0</v>
      </c>
    </row>
    <row r="30" spans="1:3" x14ac:dyDescent="0.25">
      <c r="A30" s="9" t="s">
        <v>46</v>
      </c>
      <c r="B30" s="17">
        <v>170.54044691721597</v>
      </c>
      <c r="C30" s="13">
        <f t="shared" si="0"/>
        <v>0</v>
      </c>
    </row>
    <row r="31" spans="1:3" x14ac:dyDescent="0.25">
      <c r="A31" s="9" t="s">
        <v>47</v>
      </c>
      <c r="B31" s="17">
        <v>174.14695644378662</v>
      </c>
      <c r="C31" s="13">
        <f t="shared" si="0"/>
        <v>0</v>
      </c>
    </row>
    <row r="32" spans="1:3" x14ac:dyDescent="0.25">
      <c r="A32" s="9" t="s">
        <v>48</v>
      </c>
      <c r="B32" s="17">
        <v>179.12310304032997</v>
      </c>
      <c r="C32" s="13">
        <f t="shared" si="0"/>
        <v>0</v>
      </c>
    </row>
    <row r="33" spans="1:3" x14ac:dyDescent="0.25">
      <c r="A33" s="10" t="s">
        <v>63</v>
      </c>
      <c r="B33" s="23">
        <v>182.47809259942238</v>
      </c>
      <c r="C33" s="13">
        <v>0</v>
      </c>
    </row>
    <row r="34" spans="1:3" ht="24" x14ac:dyDescent="0.25">
      <c r="A34" s="11" t="s">
        <v>49</v>
      </c>
      <c r="B34" s="12">
        <v>0</v>
      </c>
    </row>
  </sheetData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C34"/>
  <sheetViews>
    <sheetView zoomScale="70" zoomScaleNormal="70" workbookViewId="0">
      <selection activeCell="B33" sqref="B33"/>
    </sheetView>
  </sheetViews>
  <sheetFormatPr defaultRowHeight="15" x14ac:dyDescent="0.25"/>
  <sheetData>
    <row r="1" spans="1:3" x14ac:dyDescent="0.25">
      <c r="A1" s="5"/>
      <c r="B1" s="6" t="s">
        <v>61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6">
        <v>11.2254518866539</v>
      </c>
      <c r="C3" s="13">
        <f>$B$34</f>
        <v>20</v>
      </c>
    </row>
    <row r="4" spans="1:3" x14ac:dyDescent="0.25">
      <c r="A4" s="9" t="s">
        <v>20</v>
      </c>
      <c r="B4" s="16">
        <v>11.295880556106567</v>
      </c>
      <c r="C4" s="13">
        <f t="shared" ref="C4:C32" si="0">$B$34</f>
        <v>20</v>
      </c>
    </row>
    <row r="5" spans="1:3" x14ac:dyDescent="0.25">
      <c r="A5" s="9" t="s">
        <v>21</v>
      </c>
      <c r="B5" s="16">
        <v>11.554385125637054</v>
      </c>
      <c r="C5" s="13">
        <f t="shared" si="0"/>
        <v>20</v>
      </c>
    </row>
    <row r="6" spans="1:3" x14ac:dyDescent="0.25">
      <c r="A6" s="9" t="s">
        <v>22</v>
      </c>
      <c r="B6" s="16">
        <v>10.835636874039968</v>
      </c>
      <c r="C6" s="13">
        <f t="shared" si="0"/>
        <v>20</v>
      </c>
    </row>
    <row r="7" spans="1:3" x14ac:dyDescent="0.25">
      <c r="A7" s="9" t="s">
        <v>23</v>
      </c>
      <c r="B7" s="16">
        <v>11.032218217849731</v>
      </c>
      <c r="C7" s="13">
        <f t="shared" si="0"/>
        <v>20</v>
      </c>
    </row>
    <row r="8" spans="1:3" x14ac:dyDescent="0.25">
      <c r="A8" s="9" t="s">
        <v>24</v>
      </c>
      <c r="B8" s="16">
        <v>11.159085134665171</v>
      </c>
      <c r="C8" s="13">
        <f t="shared" si="0"/>
        <v>20</v>
      </c>
    </row>
    <row r="9" spans="1:3" x14ac:dyDescent="0.25">
      <c r="A9" s="9" t="s">
        <v>25</v>
      </c>
      <c r="B9" s="16">
        <v>10.989211618900299</v>
      </c>
      <c r="C9" s="13">
        <f t="shared" si="0"/>
        <v>20</v>
      </c>
    </row>
    <row r="10" spans="1:3" x14ac:dyDescent="0.25">
      <c r="A10" s="9" t="s">
        <v>26</v>
      </c>
      <c r="B10" s="16">
        <v>10.698345184326172</v>
      </c>
      <c r="C10" s="13">
        <f t="shared" si="0"/>
        <v>20</v>
      </c>
    </row>
    <row r="11" spans="1:3" x14ac:dyDescent="0.25">
      <c r="A11" s="9" t="s">
        <v>27</v>
      </c>
      <c r="B11" s="16">
        <v>10.388270735740662</v>
      </c>
      <c r="C11" s="13">
        <f t="shared" si="0"/>
        <v>20</v>
      </c>
    </row>
    <row r="12" spans="1:3" x14ac:dyDescent="0.25">
      <c r="A12" s="9" t="s">
        <v>28</v>
      </c>
      <c r="B12" s="16">
        <v>10.700517197450003</v>
      </c>
      <c r="C12" s="13">
        <f t="shared" si="0"/>
        <v>20</v>
      </c>
    </row>
    <row r="13" spans="1:3" x14ac:dyDescent="0.25">
      <c r="A13" s="9" t="s">
        <v>29</v>
      </c>
      <c r="B13" s="16">
        <v>10.482928276062012</v>
      </c>
      <c r="C13" s="13">
        <f t="shared" si="0"/>
        <v>20</v>
      </c>
    </row>
    <row r="14" spans="1:3" x14ac:dyDescent="0.25">
      <c r="A14" s="9" t="s">
        <v>30</v>
      </c>
      <c r="B14" s="16">
        <v>10.534608860810598</v>
      </c>
      <c r="C14" s="13">
        <f t="shared" si="0"/>
        <v>20</v>
      </c>
    </row>
    <row r="15" spans="1:3" x14ac:dyDescent="0.25">
      <c r="A15" s="9" t="s">
        <v>31</v>
      </c>
      <c r="B15" s="16">
        <v>10.603622635205587</v>
      </c>
      <c r="C15" s="13">
        <f t="shared" si="0"/>
        <v>20</v>
      </c>
    </row>
    <row r="16" spans="1:3" x14ac:dyDescent="0.25">
      <c r="A16" s="9" t="s">
        <v>32</v>
      </c>
      <c r="B16" s="16">
        <v>10.363976001739502</v>
      </c>
      <c r="C16" s="13">
        <f t="shared" si="0"/>
        <v>20</v>
      </c>
    </row>
    <row r="17" spans="1:3" x14ac:dyDescent="0.25">
      <c r="A17" s="9" t="s">
        <v>33</v>
      </c>
      <c r="B17" s="16">
        <v>10.08237894376119</v>
      </c>
      <c r="C17" s="13">
        <f t="shared" si="0"/>
        <v>20</v>
      </c>
    </row>
    <row r="18" spans="1:3" x14ac:dyDescent="0.25">
      <c r="A18" s="9" t="s">
        <v>34</v>
      </c>
      <c r="B18" s="16">
        <v>10.064188480377197</v>
      </c>
      <c r="C18" s="13">
        <f t="shared" si="0"/>
        <v>20</v>
      </c>
    </row>
    <row r="19" spans="1:3" x14ac:dyDescent="0.25">
      <c r="A19" s="9" t="s">
        <v>35</v>
      </c>
      <c r="B19" s="16">
        <v>11.28015923500061</v>
      </c>
      <c r="C19" s="13">
        <f t="shared" si="0"/>
        <v>20</v>
      </c>
    </row>
    <row r="20" spans="1:3" x14ac:dyDescent="0.25">
      <c r="A20" s="9" t="s">
        <v>36</v>
      </c>
      <c r="B20" s="16">
        <v>10.854286531607309</v>
      </c>
      <c r="C20" s="13">
        <f t="shared" si="0"/>
        <v>20</v>
      </c>
    </row>
    <row r="21" spans="1:3" x14ac:dyDescent="0.25">
      <c r="A21" s="9" t="s">
        <v>37</v>
      </c>
      <c r="B21" s="16">
        <v>10.993806342283884</v>
      </c>
      <c r="C21" s="13">
        <f t="shared" si="0"/>
        <v>20</v>
      </c>
    </row>
    <row r="22" spans="1:3" x14ac:dyDescent="0.25">
      <c r="A22" s="9" t="s">
        <v>38</v>
      </c>
      <c r="B22" s="16">
        <v>11.074313680330912</v>
      </c>
      <c r="C22" s="13">
        <f t="shared" si="0"/>
        <v>20</v>
      </c>
    </row>
    <row r="23" spans="1:3" x14ac:dyDescent="0.25">
      <c r="A23" s="9" t="s">
        <v>39</v>
      </c>
      <c r="B23" s="16">
        <v>11.049376010894775</v>
      </c>
      <c r="C23" s="13">
        <f t="shared" si="0"/>
        <v>20</v>
      </c>
    </row>
    <row r="24" spans="1:3" x14ac:dyDescent="0.25">
      <c r="A24" s="9" t="s">
        <v>40</v>
      </c>
      <c r="B24" s="16">
        <v>10.493390428259017</v>
      </c>
      <c r="C24" s="13">
        <f t="shared" si="0"/>
        <v>20</v>
      </c>
    </row>
    <row r="25" spans="1:3" x14ac:dyDescent="0.25">
      <c r="A25" s="9" t="s">
        <v>41</v>
      </c>
      <c r="B25" s="16">
        <v>10.86402296512685</v>
      </c>
      <c r="C25" s="13">
        <f t="shared" si="0"/>
        <v>20</v>
      </c>
    </row>
    <row r="26" spans="1:3" x14ac:dyDescent="0.25">
      <c r="A26" s="9" t="s">
        <v>42</v>
      </c>
      <c r="B26" s="16">
        <v>10.983324379756533</v>
      </c>
      <c r="C26" s="13">
        <f t="shared" si="0"/>
        <v>20</v>
      </c>
    </row>
    <row r="27" spans="1:3" x14ac:dyDescent="0.25">
      <c r="A27" s="9" t="s">
        <v>43</v>
      </c>
      <c r="B27" s="16">
        <v>10.196616445268903</v>
      </c>
      <c r="C27" s="13">
        <f t="shared" si="0"/>
        <v>20</v>
      </c>
    </row>
    <row r="28" spans="1:3" x14ac:dyDescent="0.25">
      <c r="A28" s="9" t="s">
        <v>44</v>
      </c>
      <c r="B28" s="16">
        <v>10.977489272753397</v>
      </c>
      <c r="C28" s="13">
        <f t="shared" si="0"/>
        <v>20</v>
      </c>
    </row>
    <row r="29" spans="1:3" x14ac:dyDescent="0.25">
      <c r="A29" s="9" t="s">
        <v>45</v>
      </c>
      <c r="B29" s="16">
        <v>10.633502513804334</v>
      </c>
      <c r="C29" s="13">
        <f t="shared" si="0"/>
        <v>20</v>
      </c>
    </row>
    <row r="30" spans="1:3" x14ac:dyDescent="0.25">
      <c r="A30" s="9" t="s">
        <v>46</v>
      </c>
      <c r="B30" s="16">
        <v>10.605843702952066</v>
      </c>
      <c r="C30" s="13">
        <f t="shared" si="0"/>
        <v>20</v>
      </c>
    </row>
    <row r="31" spans="1:3" x14ac:dyDescent="0.25">
      <c r="A31" s="9" t="s">
        <v>47</v>
      </c>
      <c r="B31" s="16">
        <v>10.615560531616211</v>
      </c>
      <c r="C31" s="13">
        <f t="shared" si="0"/>
        <v>20</v>
      </c>
    </row>
    <row r="32" spans="1:3" x14ac:dyDescent="0.25">
      <c r="A32" s="9" t="s">
        <v>48</v>
      </c>
      <c r="B32" s="16">
        <v>11.20759300475425</v>
      </c>
      <c r="C32" s="13">
        <f t="shared" si="0"/>
        <v>20</v>
      </c>
    </row>
    <row r="33" spans="1:3" x14ac:dyDescent="0.25">
      <c r="A33" s="10" t="s">
        <v>63</v>
      </c>
      <c r="B33" s="29">
        <v>11.185301435754655</v>
      </c>
      <c r="C33" s="13">
        <v>20</v>
      </c>
    </row>
    <row r="34" spans="1:3" ht="24" x14ac:dyDescent="0.25">
      <c r="A34" s="11" t="s">
        <v>49</v>
      </c>
      <c r="B34" s="12">
        <v>20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34"/>
  <sheetViews>
    <sheetView zoomScale="70" zoomScaleNormal="70" workbookViewId="0">
      <selection activeCell="B33" sqref="B33"/>
    </sheetView>
  </sheetViews>
  <sheetFormatPr defaultRowHeight="15" x14ac:dyDescent="0.25"/>
  <sheetData>
    <row r="1" spans="1:3" x14ac:dyDescent="0.25">
      <c r="A1" s="5"/>
      <c r="B1" s="6" t="s">
        <v>16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6">
        <v>0.67476282299806678</v>
      </c>
      <c r="C3">
        <v>10</v>
      </c>
    </row>
    <row r="4" spans="1:3" x14ac:dyDescent="0.25">
      <c r="A4" s="9" t="s">
        <v>20</v>
      </c>
      <c r="B4" s="16">
        <v>0.27610403330375749</v>
      </c>
      <c r="C4">
        <v>10</v>
      </c>
    </row>
    <row r="5" spans="1:3" x14ac:dyDescent="0.25">
      <c r="A5" s="9" t="s">
        <v>21</v>
      </c>
      <c r="B5" s="16">
        <v>1.1389738569657007E-2</v>
      </c>
      <c r="C5">
        <v>10</v>
      </c>
    </row>
    <row r="6" spans="1:3" x14ac:dyDescent="0.25">
      <c r="A6" s="9" t="s">
        <v>22</v>
      </c>
      <c r="B6" s="16">
        <v>0.24146714224480093</v>
      </c>
      <c r="C6">
        <v>10</v>
      </c>
    </row>
    <row r="7" spans="1:3" x14ac:dyDescent="0.25">
      <c r="A7" s="9" t="s">
        <v>23</v>
      </c>
      <c r="B7" s="16">
        <v>0.19209732146312794</v>
      </c>
      <c r="C7">
        <v>10</v>
      </c>
    </row>
    <row r="8" spans="1:3" x14ac:dyDescent="0.25">
      <c r="A8" s="9" t="s">
        <v>24</v>
      </c>
      <c r="B8" s="16">
        <v>0.44738013545672101</v>
      </c>
      <c r="C8">
        <v>10</v>
      </c>
    </row>
    <row r="9" spans="1:3" x14ac:dyDescent="0.25">
      <c r="A9" s="9" t="s">
        <v>25</v>
      </c>
      <c r="B9" s="16">
        <v>7.5492106378078461E-2</v>
      </c>
      <c r="C9">
        <v>10</v>
      </c>
    </row>
    <row r="10" spans="1:3" x14ac:dyDescent="0.25">
      <c r="A10" s="9" t="s">
        <v>26</v>
      </c>
      <c r="B10" s="16">
        <v>0</v>
      </c>
      <c r="C10">
        <v>10</v>
      </c>
    </row>
    <row r="11" spans="1:3" x14ac:dyDescent="0.25">
      <c r="A11" s="9" t="s">
        <v>27</v>
      </c>
      <c r="B11" s="16">
        <v>2.9532883937160175E-2</v>
      </c>
      <c r="C11">
        <v>10</v>
      </c>
    </row>
    <row r="12" spans="1:3" x14ac:dyDescent="0.25">
      <c r="A12" s="9" t="s">
        <v>28</v>
      </c>
      <c r="B12" s="16">
        <v>7.4205317844947176E-3</v>
      </c>
      <c r="C12">
        <v>10</v>
      </c>
    </row>
    <row r="13" spans="1:3" x14ac:dyDescent="0.25">
      <c r="A13" s="9" t="s">
        <v>29</v>
      </c>
      <c r="B13" s="16">
        <v>6.2807348867257431E-2</v>
      </c>
      <c r="C13">
        <v>10</v>
      </c>
    </row>
    <row r="14" spans="1:3" x14ac:dyDescent="0.25">
      <c r="A14" s="9" t="s">
        <v>30</v>
      </c>
      <c r="B14" s="16">
        <v>0.12191354202028985</v>
      </c>
      <c r="C14">
        <v>10</v>
      </c>
    </row>
    <row r="15" spans="1:3" x14ac:dyDescent="0.25">
      <c r="A15" s="9" t="s">
        <v>31</v>
      </c>
      <c r="B15" s="16">
        <v>0</v>
      </c>
      <c r="C15">
        <v>10</v>
      </c>
    </row>
    <row r="16" spans="1:3" x14ac:dyDescent="0.25">
      <c r="A16" s="9" t="s">
        <v>32</v>
      </c>
      <c r="B16" s="16">
        <v>0</v>
      </c>
      <c r="C16">
        <v>10</v>
      </c>
    </row>
    <row r="17" spans="1:3" x14ac:dyDescent="0.25">
      <c r="A17" s="9" t="s">
        <v>33</v>
      </c>
      <c r="B17" s="16">
        <v>0</v>
      </c>
      <c r="C17">
        <v>10</v>
      </c>
    </row>
    <row r="18" spans="1:3" x14ac:dyDescent="0.25">
      <c r="A18" s="9" t="s">
        <v>34</v>
      </c>
      <c r="B18" s="16">
        <v>0</v>
      </c>
      <c r="C18">
        <v>10</v>
      </c>
    </row>
    <row r="19" spans="1:3" x14ac:dyDescent="0.25">
      <c r="A19" s="9" t="s">
        <v>35</v>
      </c>
      <c r="B19" s="16">
        <v>1.0908435409267744E-2</v>
      </c>
      <c r="C19">
        <v>10</v>
      </c>
    </row>
    <row r="20" spans="1:3" x14ac:dyDescent="0.25">
      <c r="A20" s="9" t="s">
        <v>36</v>
      </c>
      <c r="B20" s="16">
        <v>2.1090765949338675E-2</v>
      </c>
      <c r="C20">
        <v>10</v>
      </c>
    </row>
    <row r="21" spans="1:3" x14ac:dyDescent="0.25">
      <c r="A21" s="9" t="s">
        <v>37</v>
      </c>
      <c r="B21" s="16">
        <v>0</v>
      </c>
      <c r="C21">
        <v>10</v>
      </c>
    </row>
    <row r="22" spans="1:3" x14ac:dyDescent="0.25">
      <c r="A22" s="9" t="s">
        <v>38</v>
      </c>
      <c r="B22" s="16">
        <v>0.14642748764405647</v>
      </c>
      <c r="C22">
        <v>10</v>
      </c>
    </row>
    <row r="23" spans="1:3" x14ac:dyDescent="0.25">
      <c r="A23" s="9" t="s">
        <v>39</v>
      </c>
      <c r="B23" s="16">
        <v>0.33456927444785833</v>
      </c>
      <c r="C23">
        <v>10</v>
      </c>
    </row>
    <row r="24" spans="1:3" x14ac:dyDescent="0.25">
      <c r="A24" s="9" t="s">
        <v>40</v>
      </c>
      <c r="B24" s="16">
        <v>0</v>
      </c>
      <c r="C24">
        <v>10</v>
      </c>
    </row>
    <row r="25" spans="1:3" x14ac:dyDescent="0.25">
      <c r="A25" s="9" t="s">
        <v>41</v>
      </c>
      <c r="B25" s="16">
        <v>3.6844634629310445E-2</v>
      </c>
      <c r="C25">
        <v>10</v>
      </c>
    </row>
    <row r="26" spans="1:3" x14ac:dyDescent="0.25">
      <c r="A26" s="9" t="s">
        <v>42</v>
      </c>
      <c r="B26" s="16">
        <v>2.651991669473977E-2</v>
      </c>
      <c r="C26">
        <v>10</v>
      </c>
    </row>
    <row r="27" spans="1:3" x14ac:dyDescent="0.25">
      <c r="A27" s="9" t="s">
        <v>43</v>
      </c>
      <c r="B27" s="16">
        <v>0.90659884044102257</v>
      </c>
      <c r="C27">
        <v>10</v>
      </c>
    </row>
    <row r="28" spans="1:3" x14ac:dyDescent="0.25">
      <c r="A28" s="9" t="s">
        <v>44</v>
      </c>
      <c r="B28" s="16">
        <v>0.38988941845794517</v>
      </c>
      <c r="C28">
        <v>10</v>
      </c>
    </row>
    <row r="29" spans="1:3" x14ac:dyDescent="0.25">
      <c r="A29" s="9" t="s">
        <v>45</v>
      </c>
      <c r="B29" s="16">
        <v>0.81598898451379009</v>
      </c>
      <c r="C29">
        <v>10</v>
      </c>
    </row>
    <row r="30" spans="1:3" x14ac:dyDescent="0.25">
      <c r="A30" s="9" t="s">
        <v>46</v>
      </c>
      <c r="B30" s="16">
        <v>0.2288042789635559</v>
      </c>
      <c r="C30">
        <v>10</v>
      </c>
    </row>
    <row r="31" spans="1:3" x14ac:dyDescent="0.25">
      <c r="A31" s="9" t="s">
        <v>47</v>
      </c>
      <c r="B31" s="16">
        <v>0.18986987198392549</v>
      </c>
      <c r="C31">
        <v>10</v>
      </c>
    </row>
    <row r="32" spans="1:3" x14ac:dyDescent="0.25">
      <c r="A32" s="9" t="s">
        <v>48</v>
      </c>
      <c r="B32" s="16">
        <v>2.9085631700272254E-2</v>
      </c>
      <c r="C32">
        <v>10</v>
      </c>
    </row>
    <row r="33" spans="1:3" x14ac:dyDescent="0.25">
      <c r="A33" s="9" t="s">
        <v>63</v>
      </c>
      <c r="B33" s="29">
        <v>0.53653846807936401</v>
      </c>
      <c r="C33">
        <v>10</v>
      </c>
    </row>
    <row r="34" spans="1:3" ht="24" x14ac:dyDescent="0.25">
      <c r="A34" s="11" t="s">
        <v>49</v>
      </c>
      <c r="B34" s="12">
        <v>10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34"/>
  <sheetViews>
    <sheetView zoomScale="70" zoomScaleNormal="70" workbookViewId="0">
      <selection activeCell="B33" sqref="B33"/>
    </sheetView>
  </sheetViews>
  <sheetFormatPr defaultRowHeight="15" x14ac:dyDescent="0.25"/>
  <sheetData>
    <row r="1" spans="1:3" x14ac:dyDescent="0.25">
      <c r="A1" s="5"/>
      <c r="B1" s="6" t="s">
        <v>50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6">
        <v>0.41150764624277753</v>
      </c>
      <c r="C3" s="13">
        <f>$B$34</f>
        <v>50</v>
      </c>
    </row>
    <row r="4" spans="1:3" x14ac:dyDescent="0.25">
      <c r="A4" s="9" t="s">
        <v>20</v>
      </c>
      <c r="B4" s="16">
        <v>0</v>
      </c>
      <c r="C4" s="13">
        <f t="shared" ref="C4:C34" si="0">$B$34</f>
        <v>50</v>
      </c>
    </row>
    <row r="5" spans="1:3" x14ac:dyDescent="0.25">
      <c r="A5" s="9" t="s">
        <v>21</v>
      </c>
      <c r="B5" s="16">
        <v>0.27277780696749687</v>
      </c>
      <c r="C5" s="13">
        <f t="shared" si="0"/>
        <v>50</v>
      </c>
    </row>
    <row r="6" spans="1:3" x14ac:dyDescent="0.25">
      <c r="A6" s="9" t="s">
        <v>22</v>
      </c>
      <c r="B6" s="16">
        <v>0.12202855944633484</v>
      </c>
      <c r="C6" s="13">
        <f t="shared" si="0"/>
        <v>50</v>
      </c>
    </row>
    <row r="7" spans="1:3" x14ac:dyDescent="0.25">
      <c r="A7" s="9" t="s">
        <v>23</v>
      </c>
      <c r="B7" s="16">
        <v>0</v>
      </c>
      <c r="C7" s="13">
        <f t="shared" si="0"/>
        <v>50</v>
      </c>
    </row>
    <row r="8" spans="1:3" x14ac:dyDescent="0.25">
      <c r="A8" s="9" t="s">
        <v>24</v>
      </c>
      <c r="B8" s="16">
        <v>0.77595913410186768</v>
      </c>
      <c r="C8" s="13">
        <f t="shared" si="0"/>
        <v>50</v>
      </c>
    </row>
    <row r="9" spans="1:3" x14ac:dyDescent="0.25">
      <c r="A9" s="9" t="s">
        <v>25</v>
      </c>
      <c r="B9" s="16">
        <v>0.14143364628156027</v>
      </c>
      <c r="C9" s="13">
        <f t="shared" si="0"/>
        <v>50</v>
      </c>
    </row>
    <row r="10" spans="1:3" x14ac:dyDescent="0.25">
      <c r="A10" s="9" t="s">
        <v>26</v>
      </c>
      <c r="B10" s="16">
        <v>0</v>
      </c>
      <c r="C10" s="13">
        <f t="shared" si="0"/>
        <v>50</v>
      </c>
    </row>
    <row r="11" spans="1:3" x14ac:dyDescent="0.25">
      <c r="A11" s="9" t="s">
        <v>27</v>
      </c>
      <c r="B11" s="16">
        <v>7.2177141904830933E-2</v>
      </c>
      <c r="C11" s="13">
        <f t="shared" si="0"/>
        <v>50</v>
      </c>
    </row>
    <row r="12" spans="1:3" x14ac:dyDescent="0.25">
      <c r="A12" s="9" t="s">
        <v>28</v>
      </c>
      <c r="B12" s="16">
        <v>0.65303585926691687</v>
      </c>
      <c r="C12" s="13">
        <f t="shared" si="0"/>
        <v>50</v>
      </c>
    </row>
    <row r="13" spans="1:3" x14ac:dyDescent="0.25">
      <c r="A13" s="9" t="s">
        <v>29</v>
      </c>
      <c r="B13" s="16">
        <v>0</v>
      </c>
      <c r="C13" s="13">
        <f t="shared" si="0"/>
        <v>50</v>
      </c>
    </row>
    <row r="14" spans="1:3" x14ac:dyDescent="0.25">
      <c r="A14" s="9" t="s">
        <v>30</v>
      </c>
      <c r="B14" s="16">
        <v>0.10642468432585399</v>
      </c>
      <c r="C14" s="13">
        <f t="shared" si="0"/>
        <v>50</v>
      </c>
    </row>
    <row r="15" spans="1:3" x14ac:dyDescent="0.25">
      <c r="A15" s="9" t="s">
        <v>31</v>
      </c>
      <c r="B15" s="16">
        <v>0</v>
      </c>
      <c r="C15" s="13">
        <f t="shared" si="0"/>
        <v>50</v>
      </c>
    </row>
    <row r="16" spans="1:3" x14ac:dyDescent="0.25">
      <c r="A16" s="9" t="s">
        <v>32</v>
      </c>
      <c r="B16" s="16">
        <v>0.42680061856905621</v>
      </c>
      <c r="C16" s="13">
        <f t="shared" si="0"/>
        <v>50</v>
      </c>
    </row>
    <row r="17" spans="1:3" x14ac:dyDescent="0.25">
      <c r="A17" s="9" t="s">
        <v>33</v>
      </c>
      <c r="B17" s="16">
        <v>1.4368195980787277</v>
      </c>
      <c r="C17" s="13">
        <f t="shared" si="0"/>
        <v>50</v>
      </c>
    </row>
    <row r="18" spans="1:3" x14ac:dyDescent="0.25">
      <c r="A18" s="9" t="s">
        <v>34</v>
      </c>
      <c r="B18" s="16">
        <v>0.94900075594584143</v>
      </c>
      <c r="C18" s="13">
        <f t="shared" si="0"/>
        <v>50</v>
      </c>
    </row>
    <row r="19" spans="1:3" x14ac:dyDescent="0.25">
      <c r="A19" s="9" t="s">
        <v>35</v>
      </c>
      <c r="B19" s="16">
        <v>0.36274023850758869</v>
      </c>
      <c r="C19" s="13">
        <f t="shared" si="0"/>
        <v>50</v>
      </c>
    </row>
    <row r="20" spans="1:3" x14ac:dyDescent="0.25">
      <c r="A20" s="9" t="s">
        <v>36</v>
      </c>
      <c r="B20" s="16">
        <v>0.93312398220101989</v>
      </c>
      <c r="C20" s="13">
        <f t="shared" si="0"/>
        <v>50</v>
      </c>
    </row>
    <row r="21" spans="1:3" x14ac:dyDescent="0.25">
      <c r="A21" s="9" t="s">
        <v>37</v>
      </c>
      <c r="B21" s="16">
        <v>1.7434209585189819E-2</v>
      </c>
      <c r="C21" s="13">
        <f t="shared" si="0"/>
        <v>50</v>
      </c>
    </row>
    <row r="22" spans="1:3" x14ac:dyDescent="0.25">
      <c r="A22" s="9" t="s">
        <v>38</v>
      </c>
      <c r="B22" s="16">
        <v>0.19156162068247795</v>
      </c>
      <c r="C22" s="13">
        <f t="shared" si="0"/>
        <v>50</v>
      </c>
    </row>
    <row r="23" spans="1:3" x14ac:dyDescent="0.25">
      <c r="A23" s="9" t="s">
        <v>39</v>
      </c>
      <c r="B23" s="16">
        <v>0.25464632858832675</v>
      </c>
      <c r="C23" s="13">
        <f t="shared" si="0"/>
        <v>50</v>
      </c>
    </row>
    <row r="24" spans="1:3" x14ac:dyDescent="0.25">
      <c r="A24" s="9" t="s">
        <v>40</v>
      </c>
      <c r="B24" s="16">
        <v>1.8068551865029843</v>
      </c>
      <c r="C24" s="13">
        <f t="shared" si="0"/>
        <v>50</v>
      </c>
    </row>
    <row r="25" spans="1:3" x14ac:dyDescent="0.25">
      <c r="A25" s="9" t="s">
        <v>41</v>
      </c>
      <c r="B25" s="16">
        <v>0</v>
      </c>
      <c r="C25" s="13">
        <f t="shared" si="0"/>
        <v>50</v>
      </c>
    </row>
    <row r="26" spans="1:3" x14ac:dyDescent="0.25">
      <c r="A26" s="9" t="s">
        <v>42</v>
      </c>
      <c r="B26" s="16">
        <v>0.68799248029445781</v>
      </c>
      <c r="C26" s="13">
        <f t="shared" si="0"/>
        <v>50</v>
      </c>
    </row>
    <row r="27" spans="1:3" x14ac:dyDescent="0.25">
      <c r="A27" s="9" t="s">
        <v>43</v>
      </c>
      <c r="B27" s="16">
        <v>6.028801415647779E-2</v>
      </c>
      <c r="C27" s="13">
        <f t="shared" si="0"/>
        <v>50</v>
      </c>
    </row>
    <row r="28" spans="1:3" x14ac:dyDescent="0.25">
      <c r="A28" s="9" t="s">
        <v>44</v>
      </c>
      <c r="B28" s="16">
        <v>0.89122806865877158</v>
      </c>
      <c r="C28" s="13">
        <f t="shared" si="0"/>
        <v>50</v>
      </c>
    </row>
    <row r="29" spans="1:3" x14ac:dyDescent="0.25">
      <c r="A29" s="9" t="s">
        <v>45</v>
      </c>
      <c r="B29" s="16">
        <v>7.782412082590956E-2</v>
      </c>
      <c r="C29" s="13">
        <f t="shared" si="0"/>
        <v>50</v>
      </c>
    </row>
    <row r="30" spans="1:3" x14ac:dyDescent="0.25">
      <c r="A30" s="9" t="s">
        <v>46</v>
      </c>
      <c r="B30" s="16">
        <v>0.52314535776774085</v>
      </c>
      <c r="C30" s="13">
        <f t="shared" si="0"/>
        <v>50</v>
      </c>
    </row>
    <row r="31" spans="1:3" x14ac:dyDescent="0.25">
      <c r="A31" s="9" t="s">
        <v>47</v>
      </c>
      <c r="B31" s="16">
        <v>0.26902702375082299</v>
      </c>
      <c r="C31" s="13">
        <f t="shared" si="0"/>
        <v>50</v>
      </c>
    </row>
    <row r="32" spans="1:3" x14ac:dyDescent="0.25">
      <c r="A32" s="9" t="s">
        <v>48</v>
      </c>
      <c r="B32" s="16">
        <v>0.68257973041940245</v>
      </c>
      <c r="C32" s="13">
        <f t="shared" si="0"/>
        <v>50</v>
      </c>
    </row>
    <row r="33" spans="1:3" x14ac:dyDescent="0.25">
      <c r="A33" s="10" t="s">
        <v>63</v>
      </c>
      <c r="B33" s="29">
        <v>4.3657664593229901</v>
      </c>
      <c r="C33" s="13">
        <v>50</v>
      </c>
    </row>
    <row r="34" spans="1:3" ht="24" x14ac:dyDescent="0.25">
      <c r="A34" s="11" t="s">
        <v>49</v>
      </c>
      <c r="B34" s="12">
        <v>50</v>
      </c>
      <c r="C34" s="13">
        <f t="shared" si="0"/>
        <v>50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34"/>
  <sheetViews>
    <sheetView zoomScale="70" zoomScaleNormal="70" workbookViewId="0">
      <selection activeCell="B33" sqref="B33"/>
    </sheetView>
  </sheetViews>
  <sheetFormatPr defaultRowHeight="15" x14ac:dyDescent="0.25"/>
  <sheetData>
    <row r="1" spans="1:3" x14ac:dyDescent="0.25">
      <c r="A1" s="5"/>
      <c r="B1" s="6" t="s">
        <v>52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6">
        <v>0</v>
      </c>
      <c r="C3" s="13">
        <f>$B$34</f>
        <v>10</v>
      </c>
    </row>
    <row r="4" spans="1:3" x14ac:dyDescent="0.25">
      <c r="A4" s="9" t="s">
        <v>20</v>
      </c>
      <c r="B4" s="16">
        <v>0</v>
      </c>
      <c r="C4" s="13">
        <f t="shared" ref="C4:C32" si="0">$B$34</f>
        <v>10</v>
      </c>
    </row>
    <row r="5" spans="1:3" x14ac:dyDescent="0.25">
      <c r="A5" s="9" t="s">
        <v>21</v>
      </c>
      <c r="B5" s="16">
        <v>0</v>
      </c>
      <c r="C5" s="13">
        <f t="shared" si="0"/>
        <v>10</v>
      </c>
    </row>
    <row r="6" spans="1:3" x14ac:dyDescent="0.25">
      <c r="A6" s="9" t="s">
        <v>22</v>
      </c>
      <c r="B6" s="16">
        <v>0</v>
      </c>
      <c r="C6" s="13">
        <f t="shared" si="0"/>
        <v>10</v>
      </c>
    </row>
    <row r="7" spans="1:3" x14ac:dyDescent="0.25">
      <c r="A7" s="9" t="s">
        <v>23</v>
      </c>
      <c r="B7" s="16">
        <v>0</v>
      </c>
      <c r="C7" s="13">
        <f t="shared" si="0"/>
        <v>10</v>
      </c>
    </row>
    <row r="8" spans="1:3" x14ac:dyDescent="0.25">
      <c r="A8" s="9" t="s">
        <v>24</v>
      </c>
      <c r="B8" s="16">
        <v>0</v>
      </c>
      <c r="C8" s="13">
        <f t="shared" si="0"/>
        <v>10</v>
      </c>
    </row>
    <row r="9" spans="1:3" x14ac:dyDescent="0.25">
      <c r="A9" s="9" t="s">
        <v>25</v>
      </c>
      <c r="B9" s="16">
        <v>0</v>
      </c>
      <c r="C9" s="13">
        <f t="shared" si="0"/>
        <v>10</v>
      </c>
    </row>
    <row r="10" spans="1:3" x14ac:dyDescent="0.25">
      <c r="A10" s="9" t="s">
        <v>26</v>
      </c>
      <c r="B10" s="16">
        <v>0</v>
      </c>
      <c r="C10" s="13">
        <f t="shared" si="0"/>
        <v>10</v>
      </c>
    </row>
    <row r="11" spans="1:3" x14ac:dyDescent="0.25">
      <c r="A11" s="9" t="s">
        <v>27</v>
      </c>
      <c r="B11" s="16">
        <v>0</v>
      </c>
      <c r="C11" s="13">
        <f t="shared" si="0"/>
        <v>10</v>
      </c>
    </row>
    <row r="12" spans="1:3" x14ac:dyDescent="0.25">
      <c r="A12" s="9" t="s">
        <v>28</v>
      </c>
      <c r="B12" s="16">
        <v>0</v>
      </c>
      <c r="C12" s="13">
        <f t="shared" si="0"/>
        <v>10</v>
      </c>
    </row>
    <row r="13" spans="1:3" x14ac:dyDescent="0.25">
      <c r="A13" s="9" t="s">
        <v>29</v>
      </c>
      <c r="B13" s="16">
        <v>0</v>
      </c>
      <c r="C13" s="13">
        <f t="shared" si="0"/>
        <v>10</v>
      </c>
    </row>
    <row r="14" spans="1:3" x14ac:dyDescent="0.25">
      <c r="A14" s="9" t="s">
        <v>30</v>
      </c>
      <c r="B14" s="16">
        <v>0</v>
      </c>
      <c r="C14" s="13">
        <f t="shared" si="0"/>
        <v>10</v>
      </c>
    </row>
    <row r="15" spans="1:3" x14ac:dyDescent="0.25">
      <c r="A15" s="9" t="s">
        <v>31</v>
      </c>
      <c r="B15" s="16">
        <v>0</v>
      </c>
      <c r="C15" s="13">
        <f t="shared" si="0"/>
        <v>10</v>
      </c>
    </row>
    <row r="16" spans="1:3" x14ac:dyDescent="0.25">
      <c r="A16" s="9" t="s">
        <v>32</v>
      </c>
      <c r="B16" s="16">
        <v>0</v>
      </c>
      <c r="C16" s="13">
        <f t="shared" si="0"/>
        <v>10</v>
      </c>
    </row>
    <row r="17" spans="1:3" x14ac:dyDescent="0.25">
      <c r="A17" s="9" t="s">
        <v>33</v>
      </c>
      <c r="B17" s="16">
        <v>0</v>
      </c>
      <c r="C17" s="13">
        <f t="shared" si="0"/>
        <v>10</v>
      </c>
    </row>
    <row r="18" spans="1:3" x14ac:dyDescent="0.25">
      <c r="A18" s="9" t="s">
        <v>34</v>
      </c>
      <c r="B18" s="16">
        <v>0</v>
      </c>
      <c r="C18" s="13">
        <f t="shared" si="0"/>
        <v>10</v>
      </c>
    </row>
    <row r="19" spans="1:3" x14ac:dyDescent="0.25">
      <c r="A19" s="9" t="s">
        <v>35</v>
      </c>
      <c r="B19" s="16">
        <v>0</v>
      </c>
      <c r="C19" s="13">
        <f t="shared" si="0"/>
        <v>10</v>
      </c>
    </row>
    <row r="20" spans="1:3" x14ac:dyDescent="0.25">
      <c r="A20" s="9" t="s">
        <v>36</v>
      </c>
      <c r="B20" s="16">
        <v>0</v>
      </c>
      <c r="C20" s="13">
        <f t="shared" si="0"/>
        <v>10</v>
      </c>
    </row>
    <row r="21" spans="1:3" x14ac:dyDescent="0.25">
      <c r="A21" s="9" t="s">
        <v>37</v>
      </c>
      <c r="B21" s="16">
        <v>0</v>
      </c>
      <c r="C21" s="13">
        <f t="shared" si="0"/>
        <v>10</v>
      </c>
    </row>
    <row r="22" spans="1:3" x14ac:dyDescent="0.25">
      <c r="A22" s="9" t="s">
        <v>38</v>
      </c>
      <c r="B22" s="16">
        <v>0</v>
      </c>
      <c r="C22" s="13">
        <f t="shared" si="0"/>
        <v>10</v>
      </c>
    </row>
    <row r="23" spans="1:3" x14ac:dyDescent="0.25">
      <c r="A23" s="9" t="s">
        <v>39</v>
      </c>
      <c r="B23" s="16">
        <v>0</v>
      </c>
      <c r="C23" s="13">
        <f t="shared" si="0"/>
        <v>10</v>
      </c>
    </row>
    <row r="24" spans="1:3" x14ac:dyDescent="0.25">
      <c r="A24" s="9" t="s">
        <v>40</v>
      </c>
      <c r="B24" s="16">
        <v>0</v>
      </c>
      <c r="C24" s="13">
        <f t="shared" si="0"/>
        <v>10</v>
      </c>
    </row>
    <row r="25" spans="1:3" x14ac:dyDescent="0.25">
      <c r="A25" s="9" t="s">
        <v>41</v>
      </c>
      <c r="B25" s="16">
        <v>0</v>
      </c>
      <c r="C25" s="13">
        <f t="shared" si="0"/>
        <v>10</v>
      </c>
    </row>
    <row r="26" spans="1:3" x14ac:dyDescent="0.25">
      <c r="A26" s="9" t="s">
        <v>42</v>
      </c>
      <c r="B26" s="16">
        <v>0</v>
      </c>
      <c r="C26" s="13">
        <f t="shared" si="0"/>
        <v>10</v>
      </c>
    </row>
    <row r="27" spans="1:3" x14ac:dyDescent="0.25">
      <c r="A27" s="9" t="s">
        <v>43</v>
      </c>
      <c r="B27" s="16">
        <v>0</v>
      </c>
      <c r="C27" s="13">
        <f t="shared" si="0"/>
        <v>10</v>
      </c>
    </row>
    <row r="28" spans="1:3" x14ac:dyDescent="0.25">
      <c r="A28" s="9" t="s">
        <v>44</v>
      </c>
      <c r="B28" s="16">
        <v>0</v>
      </c>
      <c r="C28" s="13">
        <f t="shared" si="0"/>
        <v>10</v>
      </c>
    </row>
    <row r="29" spans="1:3" x14ac:dyDescent="0.25">
      <c r="A29" s="9" t="s">
        <v>45</v>
      </c>
      <c r="B29" s="16">
        <v>0</v>
      </c>
      <c r="C29" s="13">
        <f t="shared" si="0"/>
        <v>10</v>
      </c>
    </row>
    <row r="30" spans="1:3" x14ac:dyDescent="0.25">
      <c r="A30" s="9" t="s">
        <v>46</v>
      </c>
      <c r="B30" s="16">
        <v>0</v>
      </c>
      <c r="C30" s="13">
        <f t="shared" si="0"/>
        <v>10</v>
      </c>
    </row>
    <row r="31" spans="1:3" x14ac:dyDescent="0.25">
      <c r="A31" s="9" t="s">
        <v>47</v>
      </c>
      <c r="B31" s="16">
        <v>0</v>
      </c>
      <c r="C31" s="13">
        <f t="shared" si="0"/>
        <v>10</v>
      </c>
    </row>
    <row r="32" spans="1:3" x14ac:dyDescent="0.25">
      <c r="A32" s="9" t="s">
        <v>48</v>
      </c>
      <c r="B32" s="16">
        <v>0</v>
      </c>
      <c r="C32" s="13">
        <f t="shared" si="0"/>
        <v>10</v>
      </c>
    </row>
    <row r="33" spans="1:3" x14ac:dyDescent="0.25">
      <c r="A33" s="10" t="s">
        <v>63</v>
      </c>
      <c r="B33" s="29">
        <v>0</v>
      </c>
      <c r="C33" s="13">
        <v>10</v>
      </c>
    </row>
    <row r="34" spans="1:3" ht="24" x14ac:dyDescent="0.25">
      <c r="A34" s="11" t="s">
        <v>49</v>
      </c>
      <c r="B34" s="12">
        <v>10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4"/>
  <sheetViews>
    <sheetView zoomScale="70" zoomScaleNormal="70" workbookViewId="0">
      <selection activeCell="B33" sqref="B33"/>
    </sheetView>
  </sheetViews>
  <sheetFormatPr defaultRowHeight="15" x14ac:dyDescent="0.25"/>
  <sheetData>
    <row r="1" spans="1:3" x14ac:dyDescent="0.25">
      <c r="A1" s="5"/>
      <c r="B1" s="6" t="s">
        <v>53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6">
        <v>66.779673020044967</v>
      </c>
      <c r="C3" s="13">
        <f>$B$34</f>
        <v>100</v>
      </c>
    </row>
    <row r="4" spans="1:3" x14ac:dyDescent="0.25">
      <c r="A4" s="9" t="s">
        <v>20</v>
      </c>
      <c r="B4" s="16">
        <v>65.944907506306961</v>
      </c>
      <c r="C4" s="13">
        <f t="shared" ref="C4:C32" si="0">$B$34</f>
        <v>100</v>
      </c>
    </row>
    <row r="5" spans="1:3" x14ac:dyDescent="0.25">
      <c r="A5" s="9" t="s">
        <v>21</v>
      </c>
      <c r="B5" s="16">
        <v>66.712820529937744</v>
      </c>
      <c r="C5" s="13">
        <f t="shared" si="0"/>
        <v>100</v>
      </c>
    </row>
    <row r="6" spans="1:3" x14ac:dyDescent="0.25">
      <c r="A6" s="9" t="s">
        <v>22</v>
      </c>
      <c r="B6" s="16">
        <v>64.266993284225464</v>
      </c>
      <c r="C6" s="13">
        <f t="shared" si="0"/>
        <v>100</v>
      </c>
    </row>
    <row r="7" spans="1:3" x14ac:dyDescent="0.25">
      <c r="A7" s="9" t="s">
        <v>23</v>
      </c>
      <c r="B7" s="16">
        <v>64.40103928248088</v>
      </c>
      <c r="C7" s="13">
        <f t="shared" si="0"/>
        <v>100</v>
      </c>
    </row>
    <row r="8" spans="1:3" x14ac:dyDescent="0.25">
      <c r="A8" s="9" t="s">
        <v>24</v>
      </c>
      <c r="B8" s="16">
        <v>64.711562395095825</v>
      </c>
      <c r="C8" s="13">
        <f t="shared" si="0"/>
        <v>100</v>
      </c>
    </row>
    <row r="9" spans="1:3" x14ac:dyDescent="0.25">
      <c r="A9" s="9" t="s">
        <v>25</v>
      </c>
      <c r="B9" s="16">
        <v>65.866773128509521</v>
      </c>
      <c r="C9" s="13">
        <f t="shared" si="0"/>
        <v>100</v>
      </c>
    </row>
    <row r="10" spans="1:3" x14ac:dyDescent="0.25">
      <c r="A10" s="9" t="s">
        <v>26</v>
      </c>
      <c r="B10" s="16">
        <v>60.802405277887978</v>
      </c>
      <c r="C10" s="13">
        <f t="shared" si="0"/>
        <v>100</v>
      </c>
    </row>
    <row r="11" spans="1:3" x14ac:dyDescent="0.25">
      <c r="A11" s="9" t="s">
        <v>27</v>
      </c>
      <c r="B11" s="16">
        <v>63.111153920491539</v>
      </c>
      <c r="C11" s="13">
        <f t="shared" si="0"/>
        <v>100</v>
      </c>
    </row>
    <row r="12" spans="1:3" x14ac:dyDescent="0.25">
      <c r="A12" s="9" t="s">
        <v>28</v>
      </c>
      <c r="B12" s="16">
        <v>66.740581512451172</v>
      </c>
      <c r="C12" s="13">
        <f t="shared" si="0"/>
        <v>100</v>
      </c>
    </row>
    <row r="13" spans="1:3" x14ac:dyDescent="0.25">
      <c r="A13" s="9" t="s">
        <v>29</v>
      </c>
      <c r="B13" s="16">
        <v>65.35760633150737</v>
      </c>
      <c r="C13" s="13">
        <f t="shared" si="0"/>
        <v>100</v>
      </c>
    </row>
    <row r="14" spans="1:3" x14ac:dyDescent="0.25">
      <c r="A14" s="9" t="s">
        <v>30</v>
      </c>
      <c r="B14" s="16">
        <v>65.880440155665084</v>
      </c>
      <c r="C14" s="13">
        <f t="shared" si="0"/>
        <v>100</v>
      </c>
    </row>
    <row r="15" spans="1:3" x14ac:dyDescent="0.25">
      <c r="A15" s="9" t="s">
        <v>31</v>
      </c>
      <c r="B15" s="16">
        <v>66.159856637318924</v>
      </c>
      <c r="C15" s="13">
        <f t="shared" si="0"/>
        <v>100</v>
      </c>
    </row>
    <row r="16" spans="1:3" x14ac:dyDescent="0.25">
      <c r="A16" s="9" t="s">
        <v>32</v>
      </c>
      <c r="B16" s="16">
        <v>66.367476940155029</v>
      </c>
      <c r="C16" s="13">
        <f t="shared" si="0"/>
        <v>100</v>
      </c>
    </row>
    <row r="17" spans="1:3" x14ac:dyDescent="0.25">
      <c r="A17" s="9" t="s">
        <v>33</v>
      </c>
      <c r="B17" s="16">
        <v>67.091934521992997</v>
      </c>
      <c r="C17" s="13">
        <f t="shared" si="0"/>
        <v>100</v>
      </c>
    </row>
    <row r="18" spans="1:3" x14ac:dyDescent="0.25">
      <c r="A18" s="9" t="s">
        <v>34</v>
      </c>
      <c r="B18" s="16">
        <v>64.560158650080368</v>
      </c>
      <c r="C18" s="13">
        <f t="shared" si="0"/>
        <v>100</v>
      </c>
    </row>
    <row r="19" spans="1:3" x14ac:dyDescent="0.25">
      <c r="A19" s="9" t="s">
        <v>35</v>
      </c>
      <c r="B19" s="16">
        <v>65.477315266927079</v>
      </c>
      <c r="C19" s="13">
        <f t="shared" si="0"/>
        <v>100</v>
      </c>
    </row>
    <row r="20" spans="1:3" x14ac:dyDescent="0.25">
      <c r="A20" s="9" t="s">
        <v>36</v>
      </c>
      <c r="B20" s="16">
        <v>66.69052529335022</v>
      </c>
      <c r="C20" s="13">
        <f t="shared" si="0"/>
        <v>100</v>
      </c>
    </row>
    <row r="21" spans="1:3" x14ac:dyDescent="0.25">
      <c r="A21" s="9" t="s">
        <v>37</v>
      </c>
      <c r="B21" s="16">
        <v>67.985129912694291</v>
      </c>
      <c r="C21" s="13">
        <f t="shared" si="0"/>
        <v>100</v>
      </c>
    </row>
    <row r="22" spans="1:3" x14ac:dyDescent="0.25">
      <c r="A22" s="9" t="s">
        <v>38</v>
      </c>
      <c r="B22" s="16">
        <v>66.470213969548539</v>
      </c>
      <c r="C22" s="13">
        <f t="shared" si="0"/>
        <v>100</v>
      </c>
    </row>
    <row r="23" spans="1:3" x14ac:dyDescent="0.25">
      <c r="A23" s="9" t="s">
        <v>39</v>
      </c>
      <c r="B23" s="16">
        <v>64.449910322825119</v>
      </c>
      <c r="C23" s="13">
        <f t="shared" si="0"/>
        <v>100</v>
      </c>
    </row>
    <row r="24" spans="1:3" x14ac:dyDescent="0.25">
      <c r="A24" s="9" t="s">
        <v>40</v>
      </c>
      <c r="B24" s="16">
        <v>62.07674180700424</v>
      </c>
      <c r="C24" s="13">
        <f t="shared" si="0"/>
        <v>100</v>
      </c>
    </row>
    <row r="25" spans="1:3" x14ac:dyDescent="0.25">
      <c r="A25" s="9" t="s">
        <v>41</v>
      </c>
      <c r="B25" s="16">
        <v>66.236227157268118</v>
      </c>
      <c r="C25" s="13">
        <f t="shared" si="0"/>
        <v>100</v>
      </c>
    </row>
    <row r="26" spans="1:3" x14ac:dyDescent="0.25">
      <c r="A26" s="9" t="s">
        <v>42</v>
      </c>
      <c r="B26" s="16">
        <v>61.876213599895607</v>
      </c>
      <c r="C26" s="13">
        <f t="shared" si="0"/>
        <v>100</v>
      </c>
    </row>
    <row r="27" spans="1:3" x14ac:dyDescent="0.25">
      <c r="A27" s="9" t="s">
        <v>43</v>
      </c>
      <c r="B27" s="16">
        <v>64.874297005789614</v>
      </c>
      <c r="C27" s="13">
        <f t="shared" si="0"/>
        <v>100</v>
      </c>
    </row>
    <row r="28" spans="1:3" x14ac:dyDescent="0.25">
      <c r="A28" s="9" t="s">
        <v>44</v>
      </c>
      <c r="B28" s="16">
        <v>71.29356575012207</v>
      </c>
      <c r="C28" s="13">
        <f t="shared" si="0"/>
        <v>100</v>
      </c>
    </row>
    <row r="29" spans="1:3" x14ac:dyDescent="0.25">
      <c r="A29" s="9" t="s">
        <v>45</v>
      </c>
      <c r="B29" s="16">
        <v>61.746340974848323</v>
      </c>
      <c r="C29" s="13">
        <f t="shared" si="0"/>
        <v>100</v>
      </c>
    </row>
    <row r="30" spans="1:3" x14ac:dyDescent="0.25">
      <c r="A30" s="9" t="s">
        <v>46</v>
      </c>
      <c r="B30" s="16">
        <v>62.251939455668129</v>
      </c>
      <c r="C30" s="13">
        <f t="shared" si="0"/>
        <v>100</v>
      </c>
    </row>
    <row r="31" spans="1:3" x14ac:dyDescent="0.25">
      <c r="A31" s="9" t="s">
        <v>47</v>
      </c>
      <c r="B31" s="16">
        <v>65.382027467091874</v>
      </c>
      <c r="C31" s="13">
        <f t="shared" si="0"/>
        <v>100</v>
      </c>
    </row>
    <row r="32" spans="1:3" x14ac:dyDescent="0.25">
      <c r="A32" s="9" t="s">
        <v>48</v>
      </c>
      <c r="B32" s="16">
        <v>66.876155041633766</v>
      </c>
      <c r="C32" s="13">
        <f t="shared" si="0"/>
        <v>100</v>
      </c>
    </row>
    <row r="33" spans="1:3" x14ac:dyDescent="0.25">
      <c r="A33" s="10" t="s">
        <v>63</v>
      </c>
      <c r="B33" s="29">
        <v>63.730876841443653</v>
      </c>
      <c r="C33" s="13">
        <v>100</v>
      </c>
    </row>
    <row r="34" spans="1:3" ht="24" x14ac:dyDescent="0.25">
      <c r="A34" s="11" t="s">
        <v>49</v>
      </c>
      <c r="B34" s="12">
        <v>100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34"/>
  <sheetViews>
    <sheetView zoomScale="70" zoomScaleNormal="70" workbookViewId="0">
      <selection activeCell="B33" sqref="B33"/>
    </sheetView>
  </sheetViews>
  <sheetFormatPr defaultRowHeight="15" x14ac:dyDescent="0.25"/>
  <sheetData>
    <row r="1" spans="1:3" x14ac:dyDescent="0.25">
      <c r="A1" s="5"/>
      <c r="B1" s="6" t="s">
        <v>54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6">
        <v>0</v>
      </c>
      <c r="C3" s="13">
        <f>$B$34</f>
        <v>50</v>
      </c>
    </row>
    <row r="4" spans="1:3" x14ac:dyDescent="0.25">
      <c r="A4" s="9" t="s">
        <v>20</v>
      </c>
      <c r="B4" s="16">
        <v>0</v>
      </c>
      <c r="C4" s="13">
        <f t="shared" ref="C4:C34" si="0">$B$34</f>
        <v>50</v>
      </c>
    </row>
    <row r="5" spans="1:3" x14ac:dyDescent="0.25">
      <c r="A5" s="9" t="s">
        <v>21</v>
      </c>
      <c r="B5" s="16">
        <v>0</v>
      </c>
      <c r="C5" s="13">
        <f t="shared" si="0"/>
        <v>50</v>
      </c>
    </row>
    <row r="6" spans="1:3" x14ac:dyDescent="0.25">
      <c r="A6" s="9" t="s">
        <v>22</v>
      </c>
      <c r="B6" s="16">
        <v>0</v>
      </c>
      <c r="C6" s="13">
        <f t="shared" si="0"/>
        <v>50</v>
      </c>
    </row>
    <row r="7" spans="1:3" x14ac:dyDescent="0.25">
      <c r="A7" s="9" t="s">
        <v>23</v>
      </c>
      <c r="B7" s="16">
        <v>0</v>
      </c>
      <c r="C7" s="13">
        <f t="shared" si="0"/>
        <v>50</v>
      </c>
    </row>
    <row r="8" spans="1:3" x14ac:dyDescent="0.25">
      <c r="A8" s="9" t="s">
        <v>24</v>
      </c>
      <c r="B8" s="16">
        <v>0.21714164751271406</v>
      </c>
      <c r="C8" s="13">
        <f t="shared" si="0"/>
        <v>50</v>
      </c>
    </row>
    <row r="9" spans="1:3" x14ac:dyDescent="0.25">
      <c r="A9" s="9" t="s">
        <v>25</v>
      </c>
      <c r="B9" s="16">
        <v>0.56638610859711969</v>
      </c>
      <c r="C9" s="13">
        <f t="shared" si="0"/>
        <v>50</v>
      </c>
    </row>
    <row r="10" spans="1:3" x14ac:dyDescent="0.25">
      <c r="A10" s="9" t="s">
        <v>26</v>
      </c>
      <c r="B10" s="16">
        <v>0.27827107906341553</v>
      </c>
      <c r="C10" s="13">
        <f t="shared" si="0"/>
        <v>50</v>
      </c>
    </row>
    <row r="11" spans="1:3" x14ac:dyDescent="0.25">
      <c r="A11" s="9" t="s">
        <v>27</v>
      </c>
      <c r="B11" s="16">
        <v>0</v>
      </c>
      <c r="C11" s="13">
        <f t="shared" si="0"/>
        <v>50</v>
      </c>
    </row>
    <row r="12" spans="1:3" x14ac:dyDescent="0.25">
      <c r="A12" s="9" t="s">
        <v>28</v>
      </c>
      <c r="B12" s="16">
        <v>0</v>
      </c>
      <c r="C12" s="13">
        <f t="shared" si="0"/>
        <v>50</v>
      </c>
    </row>
    <row r="13" spans="1:3" x14ac:dyDescent="0.25">
      <c r="A13" s="9" t="s">
        <v>29</v>
      </c>
      <c r="B13" s="16">
        <v>0</v>
      </c>
      <c r="C13" s="13">
        <f t="shared" si="0"/>
        <v>50</v>
      </c>
    </row>
    <row r="14" spans="1:3" x14ac:dyDescent="0.25">
      <c r="A14" s="9" t="s">
        <v>30</v>
      </c>
      <c r="B14" s="16">
        <v>0.28038263445099193</v>
      </c>
      <c r="C14" s="13">
        <f t="shared" si="0"/>
        <v>50</v>
      </c>
    </row>
    <row r="15" spans="1:3" x14ac:dyDescent="0.25">
      <c r="A15" s="9" t="s">
        <v>31</v>
      </c>
      <c r="B15" s="16">
        <v>0</v>
      </c>
      <c r="C15" s="13">
        <f t="shared" si="0"/>
        <v>50</v>
      </c>
    </row>
    <row r="16" spans="1:3" x14ac:dyDescent="0.25">
      <c r="A16" s="9" t="s">
        <v>32</v>
      </c>
      <c r="B16" s="16">
        <v>0</v>
      </c>
      <c r="C16" s="13">
        <f t="shared" si="0"/>
        <v>50</v>
      </c>
    </row>
    <row r="17" spans="1:3" x14ac:dyDescent="0.25">
      <c r="A17" s="9" t="s">
        <v>33</v>
      </c>
      <c r="B17" s="16">
        <v>0</v>
      </c>
      <c r="C17" s="13">
        <f t="shared" si="0"/>
        <v>50</v>
      </c>
    </row>
    <row r="18" spans="1:3" x14ac:dyDescent="0.25">
      <c r="A18" s="9" t="s">
        <v>34</v>
      </c>
      <c r="B18" s="16">
        <v>0</v>
      </c>
      <c r="C18" s="13">
        <f t="shared" si="0"/>
        <v>50</v>
      </c>
    </row>
    <row r="19" spans="1:3" x14ac:dyDescent="0.25">
      <c r="A19" s="9" t="s">
        <v>35</v>
      </c>
      <c r="B19" s="16">
        <v>0.31851114829381305</v>
      </c>
      <c r="C19" s="13">
        <f t="shared" si="0"/>
        <v>50</v>
      </c>
    </row>
    <row r="20" spans="1:3" x14ac:dyDescent="0.25">
      <c r="A20" s="9" t="s">
        <v>36</v>
      </c>
      <c r="B20" s="16">
        <v>0</v>
      </c>
      <c r="C20" s="13">
        <f t="shared" si="0"/>
        <v>50</v>
      </c>
    </row>
    <row r="21" spans="1:3" x14ac:dyDescent="0.25">
      <c r="A21" s="9" t="s">
        <v>37</v>
      </c>
      <c r="B21" s="16">
        <v>0</v>
      </c>
      <c r="C21" s="13">
        <f t="shared" si="0"/>
        <v>50</v>
      </c>
    </row>
    <row r="22" spans="1:3" x14ac:dyDescent="0.25">
      <c r="A22" s="9" t="s">
        <v>38</v>
      </c>
      <c r="B22" s="16">
        <v>0</v>
      </c>
      <c r="C22" s="13">
        <f t="shared" si="0"/>
        <v>50</v>
      </c>
    </row>
    <row r="23" spans="1:3" x14ac:dyDescent="0.25">
      <c r="A23" s="9" t="s">
        <v>39</v>
      </c>
      <c r="B23" s="16">
        <v>0</v>
      </c>
      <c r="C23" s="13">
        <f t="shared" si="0"/>
        <v>50</v>
      </c>
    </row>
    <row r="24" spans="1:3" x14ac:dyDescent="0.25">
      <c r="A24" s="9" t="s">
        <v>40</v>
      </c>
      <c r="B24" s="16">
        <v>0</v>
      </c>
      <c r="C24" s="13">
        <f t="shared" si="0"/>
        <v>50</v>
      </c>
    </row>
    <row r="25" spans="1:3" x14ac:dyDescent="0.25">
      <c r="A25" s="9" t="s">
        <v>41</v>
      </c>
      <c r="B25" s="16">
        <v>0.32171044451125125</v>
      </c>
      <c r="C25" s="13">
        <f t="shared" si="0"/>
        <v>50</v>
      </c>
    </row>
    <row r="26" spans="1:3" x14ac:dyDescent="0.25">
      <c r="A26" s="9" t="s">
        <v>42</v>
      </c>
      <c r="B26" s="16">
        <v>0.99544135249894239</v>
      </c>
      <c r="C26" s="13">
        <f t="shared" si="0"/>
        <v>50</v>
      </c>
    </row>
    <row r="27" spans="1:3" x14ac:dyDescent="0.25">
      <c r="A27" s="9" t="s">
        <v>43</v>
      </c>
      <c r="B27" s="16">
        <v>0</v>
      </c>
      <c r="C27" s="13">
        <f t="shared" si="0"/>
        <v>50</v>
      </c>
    </row>
    <row r="28" spans="1:3" x14ac:dyDescent="0.25">
      <c r="A28" s="9" t="s">
        <v>44</v>
      </c>
      <c r="B28" s="16">
        <v>0</v>
      </c>
      <c r="C28" s="13">
        <f t="shared" si="0"/>
        <v>50</v>
      </c>
    </row>
    <row r="29" spans="1:3" x14ac:dyDescent="0.25">
      <c r="A29" s="9" t="s">
        <v>45</v>
      </c>
      <c r="B29" s="16">
        <v>1.0972341641466668E-3</v>
      </c>
      <c r="C29" s="13">
        <f t="shared" si="0"/>
        <v>50</v>
      </c>
    </row>
    <row r="30" spans="1:3" x14ac:dyDescent="0.25">
      <c r="A30" s="9" t="s">
        <v>46</v>
      </c>
      <c r="B30" s="16">
        <v>0</v>
      </c>
      <c r="C30" s="13">
        <f t="shared" si="0"/>
        <v>50</v>
      </c>
    </row>
    <row r="31" spans="1:3" x14ac:dyDescent="0.25">
      <c r="A31" s="9" t="s">
        <v>47</v>
      </c>
      <c r="B31" s="16">
        <v>1.0571784029404322E-2</v>
      </c>
      <c r="C31" s="13">
        <f t="shared" si="0"/>
        <v>50</v>
      </c>
    </row>
    <row r="32" spans="1:3" x14ac:dyDescent="0.25">
      <c r="A32" s="9" t="s">
        <v>48</v>
      </c>
      <c r="B32" s="16">
        <v>0.22053341155356548</v>
      </c>
      <c r="C32" s="13">
        <f t="shared" si="0"/>
        <v>50</v>
      </c>
    </row>
    <row r="33" spans="1:3" x14ac:dyDescent="0.25">
      <c r="A33" s="10" t="s">
        <v>63</v>
      </c>
      <c r="B33" s="29">
        <v>0.65680620843108661</v>
      </c>
      <c r="C33" s="13">
        <v>50</v>
      </c>
    </row>
    <row r="34" spans="1:3" ht="24" x14ac:dyDescent="0.25">
      <c r="A34" s="11" t="s">
        <v>49</v>
      </c>
      <c r="B34" s="12">
        <v>50</v>
      </c>
      <c r="C34" s="13">
        <f t="shared" si="0"/>
        <v>50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34"/>
  <sheetViews>
    <sheetView zoomScale="70" zoomScaleNormal="70" workbookViewId="0">
      <selection activeCell="B33" sqref="B33"/>
    </sheetView>
  </sheetViews>
  <sheetFormatPr defaultRowHeight="15" x14ac:dyDescent="0.25"/>
  <sheetData>
    <row r="1" spans="1:3" x14ac:dyDescent="0.25">
      <c r="A1" s="5"/>
      <c r="B1" s="6" t="s">
        <v>55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6">
        <v>4.7962528905676059E-2</v>
      </c>
      <c r="C3">
        <v>10</v>
      </c>
    </row>
    <row r="4" spans="1:3" x14ac:dyDescent="0.25">
      <c r="A4" s="9" t="s">
        <v>20</v>
      </c>
      <c r="B4" s="16">
        <v>4.6359165793281441E-2</v>
      </c>
      <c r="C4">
        <v>10</v>
      </c>
    </row>
    <row r="5" spans="1:3" x14ac:dyDescent="0.25">
      <c r="A5" s="9" t="s">
        <v>21</v>
      </c>
      <c r="B5" s="16">
        <v>5.495240081412097E-2</v>
      </c>
      <c r="C5">
        <v>10</v>
      </c>
    </row>
    <row r="6" spans="1:3" x14ac:dyDescent="0.25">
      <c r="A6" s="9" t="s">
        <v>22</v>
      </c>
      <c r="B6" s="16">
        <v>6.1871343331101038E-2</v>
      </c>
      <c r="C6">
        <v>10</v>
      </c>
    </row>
    <row r="7" spans="1:3" x14ac:dyDescent="0.25">
      <c r="A7" s="9" t="s">
        <v>23</v>
      </c>
      <c r="B7" s="16">
        <v>4.2820773174753413E-2</v>
      </c>
      <c r="C7">
        <v>10</v>
      </c>
    </row>
    <row r="8" spans="1:3" x14ac:dyDescent="0.25">
      <c r="A8" s="9" t="s">
        <v>24</v>
      </c>
      <c r="B8" s="16">
        <v>5.3684968569238357E-2</v>
      </c>
      <c r="C8">
        <v>10</v>
      </c>
    </row>
    <row r="9" spans="1:3" x14ac:dyDescent="0.25">
      <c r="A9" s="9" t="s">
        <v>25</v>
      </c>
      <c r="B9" s="16">
        <v>6.1548505667209007E-2</v>
      </c>
      <c r="C9">
        <v>10</v>
      </c>
    </row>
    <row r="10" spans="1:3" x14ac:dyDescent="0.25">
      <c r="A10" s="9" t="s">
        <v>26</v>
      </c>
      <c r="B10" s="16">
        <v>5.518310707217703E-2</v>
      </c>
      <c r="C10">
        <v>10</v>
      </c>
    </row>
    <row r="11" spans="1:3" x14ac:dyDescent="0.25">
      <c r="A11" s="9" t="s">
        <v>27</v>
      </c>
      <c r="B11" s="16">
        <v>6.4187272218987346E-2</v>
      </c>
      <c r="C11">
        <v>10</v>
      </c>
    </row>
    <row r="12" spans="1:3" x14ac:dyDescent="0.25">
      <c r="A12" s="9" t="s">
        <v>28</v>
      </c>
      <c r="B12" s="16">
        <v>6.4685235498473048E-2</v>
      </c>
      <c r="C12">
        <v>10</v>
      </c>
    </row>
    <row r="13" spans="1:3" x14ac:dyDescent="0.25">
      <c r="A13" s="9" t="s">
        <v>29</v>
      </c>
      <c r="B13" s="16">
        <v>5.4939006668670722E-2</v>
      </c>
      <c r="C13">
        <v>10</v>
      </c>
    </row>
    <row r="14" spans="1:3" x14ac:dyDescent="0.25">
      <c r="A14" s="9" t="s">
        <v>30</v>
      </c>
      <c r="B14" s="16">
        <v>8.2009473476015657E-2</v>
      </c>
      <c r="C14">
        <v>10</v>
      </c>
    </row>
    <row r="15" spans="1:3" x14ac:dyDescent="0.25">
      <c r="A15" s="9" t="s">
        <v>31</v>
      </c>
      <c r="B15" s="16">
        <v>6.34066278677589E-2</v>
      </c>
      <c r="C15">
        <v>10</v>
      </c>
    </row>
    <row r="16" spans="1:3" x14ac:dyDescent="0.25">
      <c r="A16" s="9" t="s">
        <v>32</v>
      </c>
      <c r="B16" s="16">
        <v>5.1857555134726376E-2</v>
      </c>
      <c r="C16">
        <v>10</v>
      </c>
    </row>
    <row r="17" spans="1:3" x14ac:dyDescent="0.25">
      <c r="A17" s="9" t="s">
        <v>33</v>
      </c>
      <c r="B17" s="16">
        <v>4.3235550683069356E-2</v>
      </c>
      <c r="C17">
        <v>10</v>
      </c>
    </row>
    <row r="18" spans="1:3" x14ac:dyDescent="0.25">
      <c r="A18" s="9" t="s">
        <v>34</v>
      </c>
      <c r="B18" s="16">
        <v>3.8518693560035899E-2</v>
      </c>
      <c r="C18">
        <v>10</v>
      </c>
    </row>
    <row r="19" spans="1:3" x14ac:dyDescent="0.25">
      <c r="A19" s="9" t="s">
        <v>35</v>
      </c>
      <c r="B19" s="16">
        <v>6.5357258601579815E-2</v>
      </c>
      <c r="C19">
        <v>10</v>
      </c>
    </row>
    <row r="20" spans="1:3" x14ac:dyDescent="0.25">
      <c r="A20" s="9" t="s">
        <v>36</v>
      </c>
      <c r="B20" s="16">
        <v>6.8103529086026057E-2</v>
      </c>
      <c r="C20">
        <v>10</v>
      </c>
    </row>
    <row r="21" spans="1:3" x14ac:dyDescent="0.25">
      <c r="A21" s="9" t="s">
        <v>37</v>
      </c>
      <c r="B21" s="16">
        <v>6.5743890959614262E-2</v>
      </c>
      <c r="C21">
        <v>10</v>
      </c>
    </row>
    <row r="22" spans="1:3" x14ac:dyDescent="0.25">
      <c r="A22" s="9" t="s">
        <v>38</v>
      </c>
      <c r="B22" s="16">
        <v>6.2236787062526368E-2</v>
      </c>
      <c r="C22">
        <v>10</v>
      </c>
    </row>
    <row r="23" spans="1:3" x14ac:dyDescent="0.25">
      <c r="A23" s="9" t="s">
        <v>39</v>
      </c>
      <c r="B23" s="16">
        <v>5.714546211917574E-2</v>
      </c>
      <c r="C23">
        <v>10</v>
      </c>
    </row>
    <row r="24" spans="1:3" x14ac:dyDescent="0.25">
      <c r="A24" s="9" t="s">
        <v>40</v>
      </c>
      <c r="B24" s="16">
        <v>4.2433985745253477E-2</v>
      </c>
      <c r="C24">
        <v>10</v>
      </c>
    </row>
    <row r="25" spans="1:3" x14ac:dyDescent="0.25">
      <c r="A25" s="9" t="s">
        <v>41</v>
      </c>
      <c r="B25" s="16">
        <v>5.2578222274066923E-2</v>
      </c>
      <c r="C25">
        <v>10</v>
      </c>
    </row>
    <row r="26" spans="1:3" x14ac:dyDescent="0.25">
      <c r="A26" s="9" t="s">
        <v>42</v>
      </c>
      <c r="B26" s="16">
        <v>9.4232552363697819E-2</v>
      </c>
      <c r="C26">
        <v>10</v>
      </c>
    </row>
    <row r="27" spans="1:3" x14ac:dyDescent="0.25">
      <c r="A27" s="9" t="s">
        <v>43</v>
      </c>
      <c r="B27" s="16">
        <v>0</v>
      </c>
      <c r="C27">
        <v>10</v>
      </c>
    </row>
    <row r="28" spans="1:3" x14ac:dyDescent="0.25">
      <c r="A28" s="9" t="s">
        <v>44</v>
      </c>
      <c r="B28" s="16">
        <v>2.1868575737850431E-2</v>
      </c>
      <c r="C28">
        <v>10</v>
      </c>
    </row>
    <row r="29" spans="1:3" x14ac:dyDescent="0.25">
      <c r="A29" s="9" t="s">
        <v>45</v>
      </c>
      <c r="B29" s="16">
        <v>1.5899832219261913E-2</v>
      </c>
      <c r="C29">
        <v>10</v>
      </c>
    </row>
    <row r="30" spans="1:3" x14ac:dyDescent="0.25">
      <c r="A30" s="9" t="s">
        <v>46</v>
      </c>
      <c r="B30" s="16">
        <v>1.7503106111689704E-2</v>
      </c>
      <c r="C30">
        <v>10</v>
      </c>
    </row>
    <row r="31" spans="1:3" x14ac:dyDescent="0.25">
      <c r="A31" s="9" t="s">
        <v>47</v>
      </c>
      <c r="B31" s="16">
        <v>5.1830303537523527E-2</v>
      </c>
      <c r="C31">
        <v>10</v>
      </c>
    </row>
    <row r="32" spans="1:3" x14ac:dyDescent="0.25">
      <c r="A32" s="9" t="s">
        <v>48</v>
      </c>
      <c r="B32" s="16">
        <v>3.2358459761722927E-2</v>
      </c>
      <c r="C32">
        <v>10</v>
      </c>
    </row>
    <row r="33" spans="1:3" x14ac:dyDescent="0.25">
      <c r="A33" s="10" t="s">
        <v>63</v>
      </c>
      <c r="B33" s="29">
        <v>4.1991135283829049E-2</v>
      </c>
      <c r="C33">
        <v>10</v>
      </c>
    </row>
    <row r="34" spans="1:3" ht="24" x14ac:dyDescent="0.25">
      <c r="A34" s="11" t="s">
        <v>49</v>
      </c>
      <c r="B34" s="12">
        <v>10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34"/>
  <sheetViews>
    <sheetView zoomScale="70" zoomScaleNormal="70" workbookViewId="0">
      <selection activeCell="B33" sqref="B33"/>
    </sheetView>
  </sheetViews>
  <sheetFormatPr defaultRowHeight="15" x14ac:dyDescent="0.25"/>
  <sheetData>
    <row r="1" spans="1:3" x14ac:dyDescent="0.25">
      <c r="A1" s="5"/>
      <c r="B1" s="6" t="s">
        <v>56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6">
        <v>7.1945058375907436E-2</v>
      </c>
      <c r="C3">
        <v>10</v>
      </c>
    </row>
    <row r="4" spans="1:3" x14ac:dyDescent="0.25">
      <c r="A4" s="9" t="s">
        <v>20</v>
      </c>
      <c r="B4" s="16">
        <v>0.25743126261901733</v>
      </c>
      <c r="C4">
        <v>10</v>
      </c>
    </row>
    <row r="5" spans="1:3" x14ac:dyDescent="0.25">
      <c r="A5" s="9" t="s">
        <v>21</v>
      </c>
      <c r="B5" s="16">
        <v>1.332694939992507E-2</v>
      </c>
      <c r="C5">
        <v>10</v>
      </c>
    </row>
    <row r="6" spans="1:3" x14ac:dyDescent="0.25">
      <c r="A6" s="9" t="s">
        <v>22</v>
      </c>
      <c r="B6" s="16">
        <v>3.0382813963418204E-2</v>
      </c>
      <c r="C6">
        <v>10</v>
      </c>
    </row>
    <row r="7" spans="1:3" x14ac:dyDescent="0.25">
      <c r="A7" s="9" t="s">
        <v>23</v>
      </c>
      <c r="B7" s="16">
        <v>4.4941155084719263E-2</v>
      </c>
      <c r="C7">
        <v>10</v>
      </c>
    </row>
    <row r="8" spans="1:3" x14ac:dyDescent="0.25">
      <c r="A8" s="9" t="s">
        <v>24</v>
      </c>
      <c r="B8" s="16">
        <v>0.36226069508120418</v>
      </c>
      <c r="C8">
        <v>10</v>
      </c>
    </row>
    <row r="9" spans="1:3" x14ac:dyDescent="0.25">
      <c r="A9" s="9" t="s">
        <v>25</v>
      </c>
      <c r="B9" s="16">
        <v>0.40404070789615315</v>
      </c>
      <c r="C9">
        <v>10</v>
      </c>
    </row>
    <row r="10" spans="1:3" x14ac:dyDescent="0.25">
      <c r="A10" s="9" t="s">
        <v>26</v>
      </c>
      <c r="B10" s="16">
        <v>0.6114863581412161</v>
      </c>
      <c r="C10">
        <v>10</v>
      </c>
    </row>
    <row r="11" spans="1:3" x14ac:dyDescent="0.25">
      <c r="A11" s="9" t="s">
        <v>27</v>
      </c>
      <c r="B11" s="16">
        <v>0.64777130385239923</v>
      </c>
      <c r="C11">
        <v>10</v>
      </c>
    </row>
    <row r="12" spans="1:3" x14ac:dyDescent="0.25">
      <c r="A12" s="9" t="s">
        <v>28</v>
      </c>
      <c r="B12" s="16">
        <v>1.0876581631600857</v>
      </c>
      <c r="C12">
        <v>10</v>
      </c>
    </row>
    <row r="13" spans="1:3" x14ac:dyDescent="0.25">
      <c r="A13" s="9" t="s">
        <v>29</v>
      </c>
      <c r="B13" s="16">
        <v>1.5275359141329925</v>
      </c>
      <c r="C13">
        <v>10</v>
      </c>
    </row>
    <row r="14" spans="1:3" x14ac:dyDescent="0.25">
      <c r="A14" s="9" t="s">
        <v>30</v>
      </c>
      <c r="B14" s="16">
        <v>0.46982316564147669</v>
      </c>
      <c r="C14">
        <v>10</v>
      </c>
    </row>
    <row r="15" spans="1:3" x14ac:dyDescent="0.25">
      <c r="A15" s="9" t="s">
        <v>31</v>
      </c>
      <c r="B15" s="16">
        <v>0.21881141672686985</v>
      </c>
      <c r="C15">
        <v>10</v>
      </c>
    </row>
    <row r="16" spans="1:3" x14ac:dyDescent="0.25">
      <c r="A16" s="9" t="s">
        <v>32</v>
      </c>
      <c r="B16" s="16">
        <v>0.14597191366677484</v>
      </c>
      <c r="C16">
        <v>10</v>
      </c>
    </row>
    <row r="17" spans="1:3" x14ac:dyDescent="0.25">
      <c r="A17" s="9" t="s">
        <v>33</v>
      </c>
      <c r="B17" s="16">
        <v>0.40619010202741873</v>
      </c>
      <c r="C17">
        <v>10</v>
      </c>
    </row>
    <row r="18" spans="1:3" x14ac:dyDescent="0.25">
      <c r="A18" s="9" t="s">
        <v>34</v>
      </c>
      <c r="B18" s="16">
        <v>0.62966388619194424</v>
      </c>
      <c r="C18">
        <v>10</v>
      </c>
    </row>
    <row r="19" spans="1:3" x14ac:dyDescent="0.25">
      <c r="A19" s="9" t="s">
        <v>35</v>
      </c>
      <c r="B19" s="16">
        <v>0.65742969543983543</v>
      </c>
      <c r="C19">
        <v>10</v>
      </c>
    </row>
    <row r="20" spans="1:3" x14ac:dyDescent="0.25">
      <c r="A20" s="9" t="s">
        <v>36</v>
      </c>
      <c r="B20" s="16">
        <v>0.91632416658103466</v>
      </c>
      <c r="C20">
        <v>10</v>
      </c>
    </row>
    <row r="21" spans="1:3" x14ac:dyDescent="0.25">
      <c r="A21" s="9" t="s">
        <v>37</v>
      </c>
      <c r="B21" s="16">
        <v>1.1786045894647639</v>
      </c>
      <c r="C21">
        <v>10</v>
      </c>
    </row>
    <row r="22" spans="1:3" x14ac:dyDescent="0.25">
      <c r="A22" s="9" t="s">
        <v>38</v>
      </c>
      <c r="B22" s="16">
        <v>0.47890407374749583</v>
      </c>
      <c r="C22">
        <v>10</v>
      </c>
    </row>
    <row r="23" spans="1:3" x14ac:dyDescent="0.25">
      <c r="A23" s="9" t="s">
        <v>39</v>
      </c>
      <c r="B23" s="16">
        <v>0.16729358525481075</v>
      </c>
      <c r="C23">
        <v>10</v>
      </c>
    </row>
    <row r="24" spans="1:3" x14ac:dyDescent="0.25">
      <c r="A24" s="9" t="s">
        <v>40</v>
      </c>
      <c r="B24" s="16">
        <v>0.38927773362461554</v>
      </c>
      <c r="C24">
        <v>10</v>
      </c>
    </row>
    <row r="25" spans="1:3" x14ac:dyDescent="0.25">
      <c r="A25" s="9" t="s">
        <v>41</v>
      </c>
      <c r="B25" s="16">
        <v>0.66214797281204385</v>
      </c>
      <c r="C25">
        <v>10</v>
      </c>
    </row>
    <row r="26" spans="1:3" x14ac:dyDescent="0.25">
      <c r="A26" s="9" t="s">
        <v>42</v>
      </c>
      <c r="B26" s="16">
        <v>0.77398194655262187</v>
      </c>
      <c r="C26">
        <v>10</v>
      </c>
    </row>
    <row r="27" spans="1:3" x14ac:dyDescent="0.25">
      <c r="A27" s="9" t="s">
        <v>43</v>
      </c>
      <c r="B27" s="16">
        <v>0</v>
      </c>
      <c r="C27">
        <v>10</v>
      </c>
    </row>
    <row r="28" spans="1:3" x14ac:dyDescent="0.25">
      <c r="A28" s="9" t="s">
        <v>44</v>
      </c>
      <c r="B28" s="16">
        <v>0</v>
      </c>
      <c r="C28">
        <v>10</v>
      </c>
    </row>
    <row r="29" spans="1:3" x14ac:dyDescent="0.25">
      <c r="A29" s="9" t="s">
        <v>45</v>
      </c>
      <c r="B29" s="16">
        <v>0.17190745539289523</v>
      </c>
      <c r="C29">
        <v>10</v>
      </c>
    </row>
    <row r="30" spans="1:3" x14ac:dyDescent="0.25">
      <c r="A30" s="9" t="s">
        <v>46</v>
      </c>
      <c r="B30" s="16">
        <v>0.59714978929453844</v>
      </c>
      <c r="C30">
        <v>10</v>
      </c>
    </row>
    <row r="31" spans="1:3" x14ac:dyDescent="0.25">
      <c r="A31" s="9" t="s">
        <v>47</v>
      </c>
      <c r="B31" s="16">
        <v>0.28064542430608225</v>
      </c>
      <c r="C31">
        <v>10</v>
      </c>
    </row>
    <row r="32" spans="1:3" x14ac:dyDescent="0.25">
      <c r="A32" s="9" t="s">
        <v>48</v>
      </c>
      <c r="B32" s="16">
        <v>0.32127402104595876</v>
      </c>
      <c r="C32">
        <v>10</v>
      </c>
    </row>
    <row r="33" spans="1:3" x14ac:dyDescent="0.25">
      <c r="A33" s="10" t="s">
        <v>63</v>
      </c>
      <c r="B33" s="29">
        <v>0.37600445232175767</v>
      </c>
      <c r="C33">
        <v>10</v>
      </c>
    </row>
    <row r="34" spans="1:3" ht="24" x14ac:dyDescent="0.25">
      <c r="A34" s="11" t="s">
        <v>49</v>
      </c>
      <c r="B34" s="12">
        <v>10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C34"/>
  <sheetViews>
    <sheetView zoomScale="70" zoomScaleNormal="70" workbookViewId="0">
      <selection activeCell="B33" sqref="B33"/>
    </sheetView>
  </sheetViews>
  <sheetFormatPr defaultRowHeight="15" x14ac:dyDescent="0.25"/>
  <sheetData>
    <row r="1" spans="1:3" x14ac:dyDescent="0.25">
      <c r="A1" s="5"/>
      <c r="B1" s="6" t="s">
        <v>57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6">
        <v>15.613092939058939</v>
      </c>
      <c r="C3" s="13">
        <f>$B$34</f>
        <v>21</v>
      </c>
    </row>
    <row r="4" spans="1:3" x14ac:dyDescent="0.25">
      <c r="A4" s="9" t="s">
        <v>20</v>
      </c>
      <c r="B4" s="16">
        <v>15.572514414787292</v>
      </c>
      <c r="C4" s="13">
        <f t="shared" ref="C4:C32" si="0">$B$34</f>
        <v>21</v>
      </c>
    </row>
    <row r="5" spans="1:3" x14ac:dyDescent="0.25">
      <c r="A5" s="9" t="s">
        <v>21</v>
      </c>
      <c r="B5" s="16">
        <v>15.778317630290985</v>
      </c>
      <c r="C5" s="13">
        <f t="shared" si="0"/>
        <v>21</v>
      </c>
    </row>
    <row r="6" spans="1:3" x14ac:dyDescent="0.25">
      <c r="A6" s="9" t="s">
        <v>22</v>
      </c>
      <c r="B6" s="16">
        <v>15.673940042654673</v>
      </c>
      <c r="C6" s="13">
        <f t="shared" si="0"/>
        <v>21</v>
      </c>
    </row>
    <row r="7" spans="1:3" x14ac:dyDescent="0.25">
      <c r="A7" s="9" t="s">
        <v>23</v>
      </c>
      <c r="B7" s="16">
        <v>15.629055857658386</v>
      </c>
      <c r="C7" s="13">
        <f t="shared" si="0"/>
        <v>21</v>
      </c>
    </row>
    <row r="8" spans="1:3" x14ac:dyDescent="0.25">
      <c r="A8" s="9" t="s">
        <v>24</v>
      </c>
      <c r="B8" s="16">
        <v>15.640054841836294</v>
      </c>
      <c r="C8" s="13">
        <f t="shared" si="0"/>
        <v>21</v>
      </c>
    </row>
    <row r="9" spans="1:3" x14ac:dyDescent="0.25">
      <c r="A9" s="9" t="s">
        <v>25</v>
      </c>
      <c r="B9" s="16">
        <v>15.769351323445639</v>
      </c>
      <c r="C9" s="13">
        <f t="shared" si="0"/>
        <v>21</v>
      </c>
    </row>
    <row r="10" spans="1:3" x14ac:dyDescent="0.25">
      <c r="A10" s="9" t="s">
        <v>26</v>
      </c>
      <c r="B10" s="16">
        <v>15.843862950801849</v>
      </c>
      <c r="C10" s="13">
        <f t="shared" si="0"/>
        <v>21</v>
      </c>
    </row>
    <row r="11" spans="1:3" x14ac:dyDescent="0.25">
      <c r="A11" s="9" t="s">
        <v>27</v>
      </c>
      <c r="B11" s="16">
        <v>15.939029296239218</v>
      </c>
      <c r="C11" s="13">
        <f t="shared" si="0"/>
        <v>21</v>
      </c>
    </row>
    <row r="12" spans="1:3" x14ac:dyDescent="0.25">
      <c r="A12" s="9" t="s">
        <v>28</v>
      </c>
      <c r="B12" s="16">
        <v>15.864417334397634</v>
      </c>
      <c r="C12" s="13">
        <f t="shared" si="0"/>
        <v>21</v>
      </c>
    </row>
    <row r="13" spans="1:3" x14ac:dyDescent="0.25">
      <c r="A13" s="9" t="s">
        <v>29</v>
      </c>
      <c r="B13" s="16">
        <v>15.849758366743723</v>
      </c>
      <c r="C13" s="13">
        <f t="shared" si="0"/>
        <v>21</v>
      </c>
    </row>
    <row r="14" spans="1:3" x14ac:dyDescent="0.25">
      <c r="A14" s="9" t="s">
        <v>30</v>
      </c>
      <c r="B14" s="16">
        <v>15.902493119239807</v>
      </c>
      <c r="C14" s="13">
        <f t="shared" si="0"/>
        <v>21</v>
      </c>
    </row>
    <row r="15" spans="1:3" x14ac:dyDescent="0.25">
      <c r="A15" s="9" t="s">
        <v>31</v>
      </c>
      <c r="B15" s="16">
        <v>15.82950351635615</v>
      </c>
      <c r="C15" s="13">
        <f t="shared" si="0"/>
        <v>21</v>
      </c>
    </row>
    <row r="16" spans="1:3" x14ac:dyDescent="0.25">
      <c r="A16" s="9" t="s">
        <v>32</v>
      </c>
      <c r="B16" s="16">
        <v>15.802681803703308</v>
      </c>
      <c r="C16" s="13">
        <f t="shared" si="0"/>
        <v>21</v>
      </c>
    </row>
    <row r="17" spans="1:3" x14ac:dyDescent="0.25">
      <c r="A17" s="9" t="s">
        <v>33</v>
      </c>
      <c r="B17" s="16">
        <v>15.826760272185007</v>
      </c>
      <c r="C17" s="13">
        <f t="shared" si="0"/>
        <v>21</v>
      </c>
    </row>
    <row r="18" spans="1:3" x14ac:dyDescent="0.25">
      <c r="A18" s="9" t="s">
        <v>34</v>
      </c>
      <c r="B18" s="16">
        <v>15.741864641507467</v>
      </c>
      <c r="C18" s="13">
        <f t="shared" si="0"/>
        <v>21</v>
      </c>
    </row>
    <row r="19" spans="1:3" x14ac:dyDescent="0.25">
      <c r="A19" s="9" t="s">
        <v>35</v>
      </c>
      <c r="B19" s="16">
        <v>16.11013787984848</v>
      </c>
      <c r="C19" s="13">
        <f t="shared" si="0"/>
        <v>21</v>
      </c>
    </row>
    <row r="20" spans="1:3" x14ac:dyDescent="0.25">
      <c r="A20" s="9" t="s">
        <v>36</v>
      </c>
      <c r="B20" s="16">
        <v>16.112954080104828</v>
      </c>
      <c r="C20" s="13">
        <f t="shared" si="0"/>
        <v>21</v>
      </c>
    </row>
    <row r="21" spans="1:3" x14ac:dyDescent="0.25">
      <c r="A21" s="9" t="s">
        <v>37</v>
      </c>
      <c r="B21" s="16">
        <v>16.056368569533031</v>
      </c>
      <c r="C21" s="13">
        <f t="shared" si="0"/>
        <v>21</v>
      </c>
    </row>
    <row r="22" spans="1:3" x14ac:dyDescent="0.25">
      <c r="A22" s="9" t="s">
        <v>38</v>
      </c>
      <c r="B22" s="16">
        <v>16.042044679323833</v>
      </c>
      <c r="C22" s="13">
        <f t="shared" si="0"/>
        <v>21</v>
      </c>
    </row>
    <row r="23" spans="1:3" x14ac:dyDescent="0.25">
      <c r="A23" s="9" t="s">
        <v>39</v>
      </c>
      <c r="B23" s="16">
        <v>15.942479610443115</v>
      </c>
      <c r="C23" s="13">
        <f t="shared" si="0"/>
        <v>21</v>
      </c>
    </row>
    <row r="24" spans="1:3" x14ac:dyDescent="0.25">
      <c r="A24" s="9" t="s">
        <v>40</v>
      </c>
      <c r="B24" s="16">
        <v>15.847746524404972</v>
      </c>
      <c r="C24" s="13">
        <f t="shared" si="0"/>
        <v>21</v>
      </c>
    </row>
    <row r="25" spans="1:3" x14ac:dyDescent="0.25">
      <c r="A25" s="9" t="s">
        <v>41</v>
      </c>
      <c r="B25" s="16">
        <v>16.09278721505023</v>
      </c>
      <c r="C25" s="13">
        <f t="shared" si="0"/>
        <v>21</v>
      </c>
    </row>
    <row r="26" spans="1:3" x14ac:dyDescent="0.25">
      <c r="A26" s="9" t="s">
        <v>42</v>
      </c>
      <c r="B26" s="16">
        <v>16.085830162311421</v>
      </c>
      <c r="C26" s="13">
        <f t="shared" si="0"/>
        <v>21</v>
      </c>
    </row>
    <row r="27" spans="1:3" x14ac:dyDescent="0.25">
      <c r="A27" s="9" t="s">
        <v>43</v>
      </c>
      <c r="B27" s="16">
        <v>14.908202852521624</v>
      </c>
      <c r="C27" s="13">
        <f t="shared" si="0"/>
        <v>21</v>
      </c>
    </row>
    <row r="28" spans="1:3" x14ac:dyDescent="0.25">
      <c r="A28" s="9" t="s">
        <v>44</v>
      </c>
      <c r="B28" s="16">
        <v>15.762170473734537</v>
      </c>
      <c r="C28" s="13">
        <f t="shared" si="0"/>
        <v>21</v>
      </c>
    </row>
    <row r="29" spans="1:3" x14ac:dyDescent="0.25">
      <c r="A29" s="9" t="s">
        <v>45</v>
      </c>
      <c r="B29" s="16">
        <v>15.888283242570592</v>
      </c>
      <c r="C29" s="13">
        <f t="shared" si="0"/>
        <v>21</v>
      </c>
    </row>
    <row r="30" spans="1:3" x14ac:dyDescent="0.25">
      <c r="A30" s="9" t="s">
        <v>46</v>
      </c>
      <c r="B30" s="16">
        <v>15.959212044874826</v>
      </c>
      <c r="C30" s="13">
        <f t="shared" si="0"/>
        <v>21</v>
      </c>
    </row>
    <row r="31" spans="1:3" x14ac:dyDescent="0.25">
      <c r="A31" s="9" t="s">
        <v>47</v>
      </c>
      <c r="B31" s="16">
        <v>15.950431128342947</v>
      </c>
      <c r="C31" s="13">
        <f t="shared" si="0"/>
        <v>21</v>
      </c>
    </row>
    <row r="32" spans="1:3" x14ac:dyDescent="0.25">
      <c r="A32" s="9" t="s">
        <v>48</v>
      </c>
      <c r="B32" s="16">
        <v>15.907193894081928</v>
      </c>
      <c r="C32" s="13">
        <f t="shared" si="0"/>
        <v>21</v>
      </c>
    </row>
    <row r="33" spans="1:3" x14ac:dyDescent="0.25">
      <c r="A33" s="10" t="s">
        <v>63</v>
      </c>
      <c r="B33" s="29">
        <v>15.864274451073181</v>
      </c>
      <c r="C33" s="13">
        <v>21</v>
      </c>
    </row>
    <row r="34" spans="1:3" ht="24" x14ac:dyDescent="0.25">
      <c r="A34" s="11" t="s">
        <v>49</v>
      </c>
      <c r="B34" s="12">
        <v>21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13</vt:i4>
      </vt:variant>
      <vt:variant>
        <vt:lpstr>Intervalli denominati</vt:lpstr>
      </vt:variant>
      <vt:variant>
        <vt:i4>1</vt:i4>
      </vt:variant>
    </vt:vector>
  </HeadingPairs>
  <TitlesOfParts>
    <vt:vector size="14" baseType="lpstr">
      <vt:lpstr>MENSILE</vt:lpstr>
      <vt:lpstr>HCL</vt:lpstr>
      <vt:lpstr>CO</vt:lpstr>
      <vt:lpstr>NH3</vt:lpstr>
      <vt:lpstr>NOX</vt:lpstr>
      <vt:lpstr>SO2</vt:lpstr>
      <vt:lpstr>POLVERI</vt:lpstr>
      <vt:lpstr>COT</vt:lpstr>
      <vt:lpstr>O2</vt:lpstr>
      <vt:lpstr>CO2</vt:lpstr>
      <vt:lpstr>UMIDITA</vt:lpstr>
      <vt:lpstr>TEMPERATURA</vt:lpstr>
      <vt:lpstr>PORTATA</vt:lpstr>
      <vt:lpstr>MENSILE!Area_stampa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Salvatore Palmentino</dc:creator>
  <cp:lastModifiedBy>Salvatore Palmentino</cp:lastModifiedBy>
  <cp:lastPrinted>2016-04-11T14:13:54Z</cp:lastPrinted>
  <dcterms:created xsi:type="dcterms:W3CDTF">2016-04-11T14:04:46Z</dcterms:created>
  <dcterms:modified xsi:type="dcterms:W3CDTF">2023-08-02T11:25:05Z</dcterms:modified>
</cp:coreProperties>
</file>