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\\ee.local\paderno\Dati\Palmentino PC\PETICO\Comune di Paderno Dugnano\Grafici emissioni per comune\"/>
    </mc:Choice>
  </mc:AlternateContent>
  <xr:revisionPtr revIDLastSave="0" documentId="13_ncr:1_{9262AA4A-B1F8-4F15-9FAD-CD0189C05DB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ENSILE" sheetId="1" r:id="rId1"/>
    <sheet name="HCL" sheetId="2" r:id="rId2"/>
    <sheet name="CO" sheetId="3" r:id="rId3"/>
    <sheet name="NH3" sheetId="4" r:id="rId4"/>
    <sheet name="NOX" sheetId="5" r:id="rId5"/>
    <sheet name="SO2" sheetId="6" r:id="rId6"/>
    <sheet name="POLVERI" sheetId="7" r:id="rId7"/>
    <sheet name="COT" sheetId="8" r:id="rId8"/>
    <sheet name="O2" sheetId="9" r:id="rId9"/>
    <sheet name="CO2" sheetId="10" r:id="rId10"/>
    <sheet name="UMIDITA" sheetId="11" r:id="rId11"/>
    <sheet name="TEMPERATURA" sheetId="12" r:id="rId12"/>
    <sheet name="PORTATA" sheetId="13" r:id="rId13"/>
  </sheets>
  <definedNames>
    <definedName name="_xlnm.Print_Area" localSheetId="0">MENSILE!$A$1:$P$53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2" i="13" l="1"/>
  <c r="C31" i="13"/>
  <c r="C30" i="13"/>
  <c r="C29" i="13"/>
  <c r="C28" i="13"/>
  <c r="C27" i="13"/>
  <c r="C26" i="13"/>
  <c r="C25" i="13"/>
  <c r="C24" i="13"/>
  <c r="C23" i="13"/>
  <c r="C22" i="13"/>
  <c r="C21" i="13"/>
  <c r="C20" i="13"/>
  <c r="C19" i="13"/>
  <c r="C18" i="13"/>
  <c r="C17" i="13"/>
  <c r="C16" i="13"/>
  <c r="C15" i="13"/>
  <c r="C14" i="13"/>
  <c r="C13" i="13"/>
  <c r="C12" i="13"/>
  <c r="C11" i="13"/>
  <c r="C10" i="13"/>
  <c r="C9" i="13"/>
  <c r="C8" i="13"/>
  <c r="C7" i="13"/>
  <c r="C6" i="13"/>
  <c r="C5" i="13"/>
  <c r="C4" i="13"/>
  <c r="C3" i="13"/>
  <c r="C32" i="12"/>
  <c r="C31" i="12"/>
  <c r="C30" i="12"/>
  <c r="C29" i="12"/>
  <c r="C28" i="12"/>
  <c r="C27" i="12"/>
  <c r="C26" i="12"/>
  <c r="C25" i="12"/>
  <c r="C24" i="12"/>
  <c r="C23" i="12"/>
  <c r="C22" i="12"/>
  <c r="C21" i="12"/>
  <c r="C20" i="12"/>
  <c r="C19" i="12"/>
  <c r="C18" i="12"/>
  <c r="C17" i="12"/>
  <c r="C16" i="12"/>
  <c r="C15" i="12"/>
  <c r="C14" i="12"/>
  <c r="C13" i="12"/>
  <c r="C12" i="12"/>
  <c r="C11" i="12"/>
  <c r="C10" i="12"/>
  <c r="C9" i="12"/>
  <c r="C8" i="12"/>
  <c r="C7" i="12"/>
  <c r="C6" i="12"/>
  <c r="C5" i="12"/>
  <c r="C4" i="12"/>
  <c r="C3" i="12"/>
  <c r="C32" i="11"/>
  <c r="C31" i="11"/>
  <c r="C30" i="11"/>
  <c r="C29" i="11"/>
  <c r="C28" i="11"/>
  <c r="C27" i="11"/>
  <c r="C26" i="11"/>
  <c r="C25" i="11"/>
  <c r="C24" i="11"/>
  <c r="C23" i="11"/>
  <c r="C22" i="11"/>
  <c r="C21" i="11"/>
  <c r="C20" i="11"/>
  <c r="C19" i="11"/>
  <c r="C18" i="11"/>
  <c r="C17" i="11"/>
  <c r="C16" i="11"/>
  <c r="C15" i="11"/>
  <c r="C14" i="11"/>
  <c r="C13" i="11"/>
  <c r="C12" i="11"/>
  <c r="C11" i="11"/>
  <c r="C10" i="11"/>
  <c r="C9" i="11"/>
  <c r="C8" i="11"/>
  <c r="C7" i="11"/>
  <c r="C6" i="11"/>
  <c r="C5" i="11"/>
  <c r="C4" i="11"/>
  <c r="C3" i="11"/>
  <c r="C32" i="10"/>
  <c r="C31" i="10"/>
  <c r="C30" i="10"/>
  <c r="C29" i="10"/>
  <c r="C28" i="10"/>
  <c r="C27" i="10"/>
  <c r="C26" i="10"/>
  <c r="C25" i="10"/>
  <c r="C24" i="10"/>
  <c r="C23" i="10"/>
  <c r="C22" i="10"/>
  <c r="C21" i="10"/>
  <c r="C20" i="10"/>
  <c r="C19" i="10"/>
  <c r="C18" i="10"/>
  <c r="C17" i="10"/>
  <c r="C16" i="10"/>
  <c r="C15" i="10"/>
  <c r="C14" i="10"/>
  <c r="C13" i="10"/>
  <c r="C12" i="10"/>
  <c r="C11" i="10"/>
  <c r="C10" i="10"/>
  <c r="C9" i="10"/>
  <c r="C8" i="10"/>
  <c r="C7" i="10"/>
  <c r="C6" i="10"/>
  <c r="C5" i="10"/>
  <c r="C4" i="10"/>
  <c r="C3" i="10"/>
  <c r="C4" i="9"/>
  <c r="C5" i="9"/>
  <c r="C6" i="9"/>
  <c r="C7" i="9"/>
  <c r="C8" i="9"/>
  <c r="C9" i="9"/>
  <c r="C10" i="9"/>
  <c r="C11" i="9"/>
  <c r="C12" i="9"/>
  <c r="C13" i="9"/>
  <c r="C14" i="9"/>
  <c r="C15" i="9"/>
  <c r="C16" i="9"/>
  <c r="C17" i="9"/>
  <c r="C18" i="9"/>
  <c r="C19" i="9"/>
  <c r="C20" i="9"/>
  <c r="C21" i="9"/>
  <c r="C22" i="9"/>
  <c r="C23" i="9"/>
  <c r="C24" i="9"/>
  <c r="C25" i="9"/>
  <c r="C26" i="9"/>
  <c r="C27" i="9"/>
  <c r="C28" i="9"/>
  <c r="C29" i="9"/>
  <c r="C30" i="9"/>
  <c r="C31" i="9"/>
  <c r="C32" i="9"/>
  <c r="C3" i="9"/>
  <c r="C34" i="6"/>
  <c r="C32" i="6"/>
  <c r="C31" i="6"/>
  <c r="C30" i="6"/>
  <c r="C29" i="6"/>
  <c r="C28" i="6"/>
  <c r="C27" i="6"/>
  <c r="C26" i="6"/>
  <c r="C25" i="6"/>
  <c r="C24" i="6"/>
  <c r="C23" i="6"/>
  <c r="C22" i="6"/>
  <c r="C21" i="6"/>
  <c r="C20" i="6"/>
  <c r="C19" i="6"/>
  <c r="C18" i="6"/>
  <c r="C17" i="6"/>
  <c r="C16" i="6"/>
  <c r="C15" i="6"/>
  <c r="C14" i="6"/>
  <c r="C13" i="6"/>
  <c r="C12" i="6"/>
  <c r="C11" i="6"/>
  <c r="C10" i="6"/>
  <c r="C9" i="6"/>
  <c r="C8" i="6"/>
  <c r="C7" i="6"/>
  <c r="C6" i="6"/>
  <c r="C5" i="6"/>
  <c r="C4" i="6"/>
  <c r="C3" i="6"/>
  <c r="C32" i="5"/>
  <c r="C31" i="5"/>
  <c r="C30" i="5"/>
  <c r="C29" i="5"/>
  <c r="C28" i="5"/>
  <c r="C27" i="5"/>
  <c r="C26" i="5"/>
  <c r="C25" i="5"/>
  <c r="C24" i="5"/>
  <c r="C23" i="5"/>
  <c r="C22" i="5"/>
  <c r="C21" i="5"/>
  <c r="C20" i="5"/>
  <c r="C19" i="5"/>
  <c r="C18" i="5"/>
  <c r="C17" i="5"/>
  <c r="C16" i="5"/>
  <c r="C15" i="5"/>
  <c r="C14" i="5"/>
  <c r="C13" i="5"/>
  <c r="C12" i="5"/>
  <c r="C11" i="5"/>
  <c r="C10" i="5"/>
  <c r="C9" i="5"/>
  <c r="C8" i="5"/>
  <c r="C7" i="5"/>
  <c r="C6" i="5"/>
  <c r="C5" i="5"/>
  <c r="C4" i="5"/>
  <c r="C3" i="5"/>
  <c r="C4" i="4"/>
  <c r="C5" i="4"/>
  <c r="C6" i="4"/>
  <c r="C7" i="4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" i="4"/>
  <c r="C3" i="3"/>
  <c r="C5" i="3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4" i="3"/>
  <c r="C4" i="3"/>
</calcChain>
</file>

<file path=xl/sharedStrings.xml><?xml version="1.0" encoding="utf-8"?>
<sst xmlns="http://schemas.openxmlformats.org/spreadsheetml/2006/main" count="438" uniqueCount="64">
  <si>
    <t>PARAMETRO</t>
  </si>
  <si>
    <t>HCL (mg/Nm3)</t>
  </si>
  <si>
    <t>CO (mg/Nm3)</t>
  </si>
  <si>
    <t>CO2 (mg/Nm3)</t>
  </si>
  <si>
    <t>NH3 (mg/Nm3)</t>
  </si>
  <si>
    <t>NOX (mg/Nm3)</t>
  </si>
  <si>
    <t>SO2 (mg/Nm3)</t>
  </si>
  <si>
    <t>Polveri (mg/Nm3)</t>
  </si>
  <si>
    <t>COT (mg/Nm3)</t>
  </si>
  <si>
    <t>O2 (% V)</t>
  </si>
  <si>
    <t>Umidità (% V)</t>
  </si>
  <si>
    <t>Temperatura Fumi (°C)</t>
  </si>
  <si>
    <t>Pressione Fumi Bar</t>
  </si>
  <si>
    <t>Portata Fumi KNm3/h</t>
  </si>
  <si>
    <t>ORE  FUNZIONAMENTO</t>
  </si>
  <si>
    <t>LIMITE GIORNO</t>
  </si>
  <si>
    <t>Ac. Cloridrico</t>
  </si>
  <si>
    <t>Giorno</t>
  </si>
  <si>
    <t>mg/Nm3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</si>
  <si>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</si>
  <si>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</si>
  <si>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</si>
  <si>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</si>
  <si>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</si>
  <si>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</si>
  <si>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</si>
  <si>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</si>
  <si>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</si>
  <si>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</si>
  <si>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</si>
  <si>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</si>
  <si>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</si>
  <si>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</si>
  <si>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</si>
  <si>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</si>
  <si>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</si>
  <si>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</si>
  <si>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</si>
  <si>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</si>
  <si>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</si>
  <si>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</si>
  <si>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</si>
  <si>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</si>
  <si>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</si>
  <si>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</si>
  <si>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</si>
  <si>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</si>
  <si>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Limite Giorno</t>
  </si>
  <si>
    <t>OSSIDO DI CARBONIO</t>
  </si>
  <si>
    <t>VALORE MEDIO GG</t>
  </si>
  <si>
    <t>Ammoniaca</t>
  </si>
  <si>
    <t>Ossidi ai azoto</t>
  </si>
  <si>
    <t>Anidride solforosa</t>
  </si>
  <si>
    <t>Polveri</t>
  </si>
  <si>
    <t>Carbonio organico totale</t>
  </si>
  <si>
    <t>Ossigeno</t>
  </si>
  <si>
    <t>Anidride Carbonica</t>
  </si>
  <si>
    <t>Umidità</t>
  </si>
  <si>
    <t>Temperatura</t>
  </si>
  <si>
    <t>Portata fumi</t>
  </si>
  <si>
    <t>29</t>
  </si>
  <si>
    <t>30</t>
  </si>
  <si>
    <t>31</t>
  </si>
  <si>
    <t>INCENERITORE DI BIONORD - MESE DI LUGLIO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</si>
</sst>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sz val="8"/>
      <color theme="7"/>
      <name val="Calibri"/>
      <family val="2"/>
      <scheme val="minor"/>
    </font>
    <font>
      <b/>
      <sz val="28"/>
      <color theme="1"/>
      <name val="Calibri Light"/>
      <family val="2"/>
      <scheme val="major"/>
    </font>
    <font>
      <sz val="9"/>
      <color theme="1"/>
      <name val="Calibri"/>
      <family val="2"/>
      <scheme val="minor"/>
    </font>
    <font>
      <b/>
      <sz val="9"/>
      <name val="Arial"/>
    </font>
    <font>
      <sz val="9"/>
      <name val="Arial"/>
    </font>
    <font>
      <b/>
      <i/>
      <sz val="9"/>
      <name val="Arial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theme="3"/>
      </left>
      <right style="medium">
        <color theme="0"/>
      </right>
      <top style="thin">
        <color theme="3"/>
      </top>
      <bottom/>
      <diagonal/>
    </border>
    <border>
      <left style="medium">
        <color theme="0"/>
      </left>
      <right style="medium">
        <color theme="0"/>
      </right>
      <top style="thin">
        <color theme="3"/>
      </top>
      <bottom/>
      <diagonal/>
    </border>
    <border>
      <left style="medium">
        <color theme="0"/>
      </left>
      <right style="thin">
        <color theme="3"/>
      </right>
      <top style="thin">
        <color theme="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3"/>
      </left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3" fontId="2" fillId="0" borderId="0" applyNumberFormat="0" applyFont="0" applyFill="0" applyBorder="0" applyProtection="0">
      <alignment horizontal="right" vertical="center" indent="1"/>
    </xf>
  </cellStyleXfs>
  <cellXfs count="29">
    <xf numFmtId="0" fontId="0" fillId="0" borderId="0" xfId="0"/>
    <xf numFmtId="0" fontId="4" fillId="3" borderId="1" xfId="0" applyFont="1" applyFill="1" applyBorder="1" applyAlignment="1">
      <alignment horizontal="left" vertical="center" inden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left" vertical="center" wrapText="1" indent="1"/>
    </xf>
    <xf numFmtId="0" fontId="4" fillId="3" borderId="3" xfId="0" applyFont="1" applyFill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/>
    </xf>
    <xf numFmtId="49" fontId="5" fillId="0" borderId="5" xfId="0" applyNumberFormat="1" applyFont="1" applyBorder="1" applyAlignment="1">
      <alignment horizontal="center" vertical="center"/>
    </xf>
    <xf numFmtId="49" fontId="6" fillId="0" borderId="6" xfId="0" applyNumberFormat="1" applyFont="1" applyBorder="1" applyAlignment="1">
      <alignment horizontal="center"/>
    </xf>
    <xf numFmtId="164" fontId="6" fillId="0" borderId="7" xfId="0" applyNumberFormat="1" applyFont="1" applyBorder="1" applyAlignment="1">
      <alignment horizontal="center"/>
    </xf>
    <xf numFmtId="49" fontId="0" fillId="0" borderId="8" xfId="0" applyNumberFormat="1" applyBorder="1" applyAlignment="1">
      <alignment horizontal="center"/>
    </xf>
    <xf numFmtId="49" fontId="7" fillId="0" borderId="10" xfId="0" applyNumberFormat="1" applyFont="1" applyBorder="1" applyAlignment="1">
      <alignment horizontal="center" vertical="center" wrapText="1"/>
    </xf>
    <xf numFmtId="2" fontId="0" fillId="0" borderId="10" xfId="0" applyNumberFormat="1" applyBorder="1" applyAlignment="1">
      <alignment horizontal="center"/>
    </xf>
    <xf numFmtId="2" fontId="0" fillId="0" borderId="0" xfId="0" applyNumberFormat="1"/>
    <xf numFmtId="49" fontId="0" fillId="0" borderId="10" xfId="0" applyNumberFormat="1" applyBorder="1" applyAlignment="1">
      <alignment horizontal="center" vertical="center"/>
    </xf>
    <xf numFmtId="49" fontId="0" fillId="0" borderId="0" xfId="0" applyNumberFormat="1"/>
    <xf numFmtId="2" fontId="0" fillId="0" borderId="9" xfId="0" applyNumberFormat="1" applyBorder="1" applyAlignment="1">
      <alignment horizontal="center" vertical="center"/>
    </xf>
    <xf numFmtId="164" fontId="0" fillId="0" borderId="9" xfId="0" applyNumberFormat="1" applyBorder="1" applyAlignment="1">
      <alignment horizontal="center" vertical="center"/>
    </xf>
    <xf numFmtId="0" fontId="0" fillId="0" borderId="11" xfId="0" applyFont="1" applyBorder="1" applyAlignment="1">
      <alignment horizontal="left" vertical="center" indent="1"/>
    </xf>
    <xf numFmtId="0" fontId="0" fillId="2" borderId="11" xfId="0" applyFont="1" applyFill="1" applyBorder="1" applyAlignment="1">
      <alignment horizontal="left" vertical="center" indent="1"/>
    </xf>
    <xf numFmtId="4" fontId="0" fillId="0" borderId="10" xfId="0" applyNumberFormat="1" applyBorder="1" applyAlignment="1">
      <alignment horizontal="right" vertical="center" indent="1"/>
    </xf>
    <xf numFmtId="3" fontId="0" fillId="2" borderId="10" xfId="2" applyFont="1" applyFill="1" applyBorder="1" applyAlignment="1">
      <alignment horizontal="right" vertical="center" indent="1"/>
    </xf>
    <xf numFmtId="0" fontId="0" fillId="2" borderId="10" xfId="0" applyFill="1" applyBorder="1" applyAlignment="1">
      <alignment horizontal="right" vertical="center" indent="1"/>
    </xf>
    <xf numFmtId="0" fontId="0" fillId="0" borderId="10" xfId="0" applyBorder="1"/>
    <xf numFmtId="164" fontId="0" fillId="0" borderId="7" xfId="0" applyNumberFormat="1" applyBorder="1" applyAlignment="1">
      <alignment horizontal="center" vertical="center"/>
    </xf>
    <xf numFmtId="2" fontId="0" fillId="0" borderId="12" xfId="0" applyNumberFormat="1" applyBorder="1" applyAlignment="1">
      <alignment horizontal="center" vertical="center"/>
    </xf>
    <xf numFmtId="164" fontId="0" fillId="0" borderId="12" xfId="0" applyNumberFormat="1" applyBorder="1" applyAlignment="1">
      <alignment horizontal="center" vertical="center"/>
    </xf>
    <xf numFmtId="1" fontId="0" fillId="0" borderId="12" xfId="0" applyNumberFormat="1" applyBorder="1" applyAlignment="1">
      <alignment horizontal="center" vertical="center"/>
    </xf>
    <xf numFmtId="3" fontId="3" fillId="2" borderId="0" xfId="1" applyNumberFormat="1" applyFont="1" applyFill="1" applyAlignment="1">
      <alignment horizontal="center" vertical="top"/>
    </xf>
    <xf numFmtId="2" fontId="0" fillId="0" borderId="7" xfId="0" applyNumberFormat="1" applyBorder="1" applyAlignment="1">
      <alignment horizontal="center" vertical="center"/>
    </xf>
  </cellXfs>
  <cellStyles count="3">
    <cellStyle name="Currency Custom" xfId="2" xr:uid="{00000000-0005-0000-0000-000000000000}"/>
    <cellStyle name="Normale" xfId="0" builtinId="0"/>
    <cellStyle name="Titolo" xfId="1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Andamento emissioni - medie mensili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4.8868895375476569E-2"/>
          <c:y val="5.3432357703616672E-2"/>
          <c:w val="0.93919453044662038"/>
          <c:h val="0.7896767007289388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MENSILE!$A$6</c:f>
              <c:strCache>
                <c:ptCount val="1"/>
                <c:pt idx="0">
                  <c:v>VALORE MEDIO GG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MENSILE!$B$5:$O$5</c:f>
              <c:strCache>
                <c:ptCount val="14"/>
                <c:pt idx="0">
                  <c:v>HCL (mg/Nm3)</c:v>
                </c:pt>
                <c:pt idx="1">
                  <c:v>CO (mg/Nm3)</c:v>
                </c:pt>
                <c:pt idx="2">
                  <c:v>CO2 (mg/Nm3)</c:v>
                </c:pt>
                <c:pt idx="3">
                  <c:v>NH3 (mg/Nm3)</c:v>
                </c:pt>
                <c:pt idx="4">
                  <c:v>NOX (mg/Nm3)</c:v>
                </c:pt>
                <c:pt idx="5">
                  <c:v>SO2 (mg/Nm3)</c:v>
                </c:pt>
                <c:pt idx="6">
                  <c:v>Polveri (mg/Nm3)</c:v>
                </c:pt>
                <c:pt idx="7">
                  <c:v>COT (mg/Nm3)</c:v>
                </c:pt>
                <c:pt idx="8">
                  <c:v>O2 (% V)</c:v>
                </c:pt>
                <c:pt idx="9">
                  <c:v>Umidità (% V)</c:v>
                </c:pt>
                <c:pt idx="10">
                  <c:v>Temperatura Fumi (°C)</c:v>
                </c:pt>
                <c:pt idx="11">
                  <c:v>Pressione Fumi Bar</c:v>
                </c:pt>
                <c:pt idx="12">
                  <c:v>Portata Fumi KNm3/h</c:v>
                </c:pt>
                <c:pt idx="13">
                  <c:v>ORE  FUNZIONAMENTO</c:v>
                </c:pt>
              </c:strCache>
            </c:strRef>
          </c:cat>
          <c:val>
            <c:numRef>
              <c:f>MENSILE!$B$6:$O$6</c:f>
              <c:numCache>
                <c:formatCode>0.00</c:formatCode>
                <c:ptCount val="14"/>
                <c:pt idx="0">
                  <c:v>0.46033382019822833</c:v>
                </c:pt>
                <c:pt idx="1">
                  <c:v>0.85876197984054292</c:v>
                </c:pt>
                <c:pt idx="2">
                  <c:v>4.0647421926696978</c:v>
                </c:pt>
                <c:pt idx="3">
                  <c:v>3.1035441981732319E-3</c:v>
                </c:pt>
                <c:pt idx="4">
                  <c:v>69.823085695417745</c:v>
                </c:pt>
                <c:pt idx="5">
                  <c:v>7.3762602197372318E-3</c:v>
                </c:pt>
                <c:pt idx="6">
                  <c:v>2.8968421422092576E-3</c:v>
                </c:pt>
                <c:pt idx="7">
                  <c:v>2.5680604090264114</c:v>
                </c:pt>
                <c:pt idx="8">
                  <c:v>16.396835732669775</c:v>
                </c:pt>
                <c:pt idx="9">
                  <c:v>7.0957950542399608</c:v>
                </c:pt>
                <c:pt idx="10" formatCode="0.0">
                  <c:v>183.10628363640754</c:v>
                </c:pt>
                <c:pt idx="11" formatCode="0">
                  <c:v>1011.8213740645748</c:v>
                </c:pt>
                <c:pt idx="12">
                  <c:v>11.489256929791917</c:v>
                </c:pt>
                <c:pt idx="13" formatCode="#,##0.00">
                  <c:v>691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3C-45FB-B8D1-005A80AF1883}"/>
            </c:ext>
          </c:extLst>
        </c:ser>
        <c:ser>
          <c:idx val="1"/>
          <c:order val="1"/>
          <c:tx>
            <c:strRef>
              <c:f>MENSILE!$A$7</c:f>
              <c:strCache>
                <c:ptCount val="1"/>
                <c:pt idx="0">
                  <c:v>LIMITE GIORNO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MENSILE!$B$5:$O$5</c:f>
              <c:strCache>
                <c:ptCount val="14"/>
                <c:pt idx="0">
                  <c:v>HCL (mg/Nm3)</c:v>
                </c:pt>
                <c:pt idx="1">
                  <c:v>CO (mg/Nm3)</c:v>
                </c:pt>
                <c:pt idx="2">
                  <c:v>CO2 (mg/Nm3)</c:v>
                </c:pt>
                <c:pt idx="3">
                  <c:v>NH3 (mg/Nm3)</c:v>
                </c:pt>
                <c:pt idx="4">
                  <c:v>NOX (mg/Nm3)</c:v>
                </c:pt>
                <c:pt idx="5">
                  <c:v>SO2 (mg/Nm3)</c:v>
                </c:pt>
                <c:pt idx="6">
                  <c:v>Polveri (mg/Nm3)</c:v>
                </c:pt>
                <c:pt idx="7">
                  <c:v>COT (mg/Nm3)</c:v>
                </c:pt>
                <c:pt idx="8">
                  <c:v>O2 (% V)</c:v>
                </c:pt>
                <c:pt idx="9">
                  <c:v>Umidità (% V)</c:v>
                </c:pt>
                <c:pt idx="10">
                  <c:v>Temperatura Fumi (°C)</c:v>
                </c:pt>
                <c:pt idx="11">
                  <c:v>Pressione Fumi Bar</c:v>
                </c:pt>
                <c:pt idx="12">
                  <c:v>Portata Fumi KNm3/h</c:v>
                </c:pt>
                <c:pt idx="13">
                  <c:v>ORE  FUNZIONAMENTO</c:v>
                </c:pt>
              </c:strCache>
            </c:strRef>
          </c:cat>
          <c:val>
            <c:numRef>
              <c:f>MENSILE!$B$7:$O$7</c:f>
              <c:numCache>
                <c:formatCode>#,##0</c:formatCode>
                <c:ptCount val="14"/>
                <c:pt idx="0">
                  <c:v>10</c:v>
                </c:pt>
                <c:pt idx="1">
                  <c:v>50</c:v>
                </c:pt>
                <c:pt idx="3">
                  <c:v>10</c:v>
                </c:pt>
                <c:pt idx="4">
                  <c:v>100</c:v>
                </c:pt>
                <c:pt idx="5">
                  <c:v>50</c:v>
                </c:pt>
                <c:pt idx="6">
                  <c:v>10</c:v>
                </c:pt>
                <c:pt idx="7">
                  <c:v>10</c:v>
                </c:pt>
                <c:pt idx="13" formatCode="General">
                  <c:v>744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D3C-45FB-B8D1-005A80AF18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84140608"/>
        <c:axId val="484137864"/>
      </c:barChart>
      <c:catAx>
        <c:axId val="4841406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84137864"/>
        <c:crosses val="autoZero"/>
        <c:auto val="1"/>
        <c:lblAlgn val="ctr"/>
        <c:lblOffset val="100"/>
        <c:noMultiLvlLbl val="0"/>
      </c:catAx>
      <c:valAx>
        <c:axId val="484137864"/>
        <c:scaling>
          <c:orientation val="minMax"/>
          <c:max val="7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84140608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ANIDRIDE</a:t>
            </a:r>
            <a:r>
              <a:rPr lang="en-US" baseline="0"/>
              <a:t> CARBONICA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'CO2'!$B$3:$B$33</c:f>
              <c:numCache>
                <c:formatCode>0.00</c:formatCode>
                <c:ptCount val="31"/>
                <c:pt idx="0">
                  <c:v>3.9572698722283044</c:v>
                </c:pt>
                <c:pt idx="1">
                  <c:v>3.9908025314410529</c:v>
                </c:pt>
                <c:pt idx="2">
                  <c:v>3.9212683141231537</c:v>
                </c:pt>
                <c:pt idx="3">
                  <c:v>3.9156736334164939</c:v>
                </c:pt>
                <c:pt idx="4">
                  <c:v>4.1355123569567995</c:v>
                </c:pt>
                <c:pt idx="5">
                  <c:v>4.1518572221199674</c:v>
                </c:pt>
                <c:pt idx="6">
                  <c:v>4.0124260783195496</c:v>
                </c:pt>
                <c:pt idx="7">
                  <c:v>4.028767804304759</c:v>
                </c:pt>
                <c:pt idx="8">
                  <c:v>4.0292517890532809</c:v>
                </c:pt>
                <c:pt idx="9">
                  <c:v>3.7645095189412436</c:v>
                </c:pt>
                <c:pt idx="10">
                  <c:v>4.1724711826869418</c:v>
                </c:pt>
                <c:pt idx="11">
                  <c:v>4.4296151896317797</c:v>
                </c:pt>
                <c:pt idx="12">
                  <c:v>4.2544215768575668</c:v>
                </c:pt>
                <c:pt idx="13">
                  <c:v>3.887776582137398</c:v>
                </c:pt>
                <c:pt idx="14">
                  <c:v>5.1987618803977966</c:v>
                </c:pt>
                <c:pt idx="15">
                  <c:v>4.4890421877304716</c:v>
                </c:pt>
                <c:pt idx="16">
                  <c:v>4.2743310083945589</c:v>
                </c:pt>
                <c:pt idx="17">
                  <c:v>4.2228681246439619</c:v>
                </c:pt>
                <c:pt idx="18">
                  <c:v>4.2394984910885496</c:v>
                </c:pt>
                <c:pt idx="19">
                  <c:v>4.1939722220102942</c:v>
                </c:pt>
                <c:pt idx="20">
                  <c:v>4.1247284361656673</c:v>
                </c:pt>
                <c:pt idx="21">
                  <c:v>4.0141373574733734</c:v>
                </c:pt>
                <c:pt idx="22">
                  <c:v>3.9914027005434036</c:v>
                </c:pt>
                <c:pt idx="23">
                  <c:v>3.9152022351821265</c:v>
                </c:pt>
                <c:pt idx="24">
                  <c:v>3.9433829337358475</c:v>
                </c:pt>
                <c:pt idx="25">
                  <c:v>4.0200834071382561</c:v>
                </c:pt>
                <c:pt idx="26">
                  <c:v>3.9755117893218994</c:v>
                </c:pt>
                <c:pt idx="27">
                  <c:v>3.9158710688352585</c:v>
                </c:pt>
                <c:pt idx="28">
                  <c:v>3.899932783582936</c:v>
                </c:pt>
                <c:pt idx="29">
                  <c:v>3.9193560282389321</c:v>
                </c:pt>
                <c:pt idx="30">
                  <c:v>3.7827279667059579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AF-4B26-85CC-0F26DE6B77DA}"/>
            </c:ext>
          </c:extLst>
        </c:ser>
        <c:ser>
          <c:idx val="0"/>
          <c:order val="1"/>
          <c:tx>
            <c:v>LIMITE</c:v>
          </c:tx>
          <c:spPr>
            <a:ln w="0" cmpd="sng">
              <a:solidFill>
                <a:schemeClr val="tx1"/>
              </a:solidFill>
            </a:ln>
          </c:spPr>
          <c:marker>
            <c:symbol val="none"/>
          </c:marker>
          <c:val>
            <c:numRef>
              <c:f>'CO2'!$C$3:$C$33</c:f>
              <c:numCache>
                <c:formatCode>0.00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AF-4B26-85CC-0F26DE6B77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5524472"/>
        <c:axId val="485524864"/>
      </c:lineChart>
      <c:catAx>
        <c:axId val="485524472"/>
        <c:scaling>
          <c:orientation val="minMax"/>
        </c:scaling>
        <c:delete val="0"/>
        <c:axPos val="b"/>
        <c:majorTickMark val="none"/>
        <c:minorTickMark val="none"/>
        <c:tickLblPos val="nextTo"/>
        <c:crossAx val="485524864"/>
        <c:crosses val="autoZero"/>
        <c:auto val="1"/>
        <c:lblAlgn val="ctr"/>
        <c:lblOffset val="100"/>
        <c:noMultiLvlLbl val="0"/>
      </c:catAx>
      <c:valAx>
        <c:axId val="485524864"/>
        <c:scaling>
          <c:orientation val="minMax"/>
          <c:max val="15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% V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5524472"/>
        <c:crosses val="autoZero"/>
        <c:crossBetween val="between"/>
        <c:majorUnit val="1"/>
        <c:minorUnit val="0.5"/>
      </c:valAx>
    </c:plotArea>
    <c:legend>
      <c:legendPos val="r"/>
      <c:legendEntry>
        <c:idx val="1"/>
        <c:delete val="1"/>
      </c:legendEntry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UMIDITA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UMIDITA!$B$3:$B$33</c:f>
              <c:numCache>
                <c:formatCode>0.00</c:formatCode>
                <c:ptCount val="31"/>
                <c:pt idx="0">
                  <c:v>6.971073667208354</c:v>
                </c:pt>
                <c:pt idx="1">
                  <c:v>6.8077071905136108</c:v>
                </c:pt>
                <c:pt idx="2">
                  <c:v>6.7040310601393385</c:v>
                </c:pt>
                <c:pt idx="3">
                  <c:v>7.2793426314989729</c:v>
                </c:pt>
                <c:pt idx="4">
                  <c:v>7.1701088547706604</c:v>
                </c:pt>
                <c:pt idx="5">
                  <c:v>7.2722350160280866</c:v>
                </c:pt>
                <c:pt idx="6">
                  <c:v>6.8658303916454315</c:v>
                </c:pt>
                <c:pt idx="7">
                  <c:v>6.61667200922966</c:v>
                </c:pt>
                <c:pt idx="8">
                  <c:v>6.3773192365964251</c:v>
                </c:pt>
                <c:pt idx="9">
                  <c:v>6.1708396772543592</c:v>
                </c:pt>
                <c:pt idx="10">
                  <c:v>7.0959098134722032</c:v>
                </c:pt>
                <c:pt idx="11">
                  <c:v>7.2551649908224745</c:v>
                </c:pt>
                <c:pt idx="12">
                  <c:v>7.2120598256587982</c:v>
                </c:pt>
                <c:pt idx="13">
                  <c:v>7.2033203995746113</c:v>
                </c:pt>
                <c:pt idx="14">
                  <c:v>8.8315918445587158</c:v>
                </c:pt>
                <c:pt idx="15">
                  <c:v>7.5393837690353394</c:v>
                </c:pt>
                <c:pt idx="16">
                  <c:v>7.5444557468096418</c:v>
                </c:pt>
                <c:pt idx="17">
                  <c:v>7.3102734287579851</c:v>
                </c:pt>
                <c:pt idx="18">
                  <c:v>7.1454575459162397</c:v>
                </c:pt>
                <c:pt idx="19">
                  <c:v>7.0147557258605957</c:v>
                </c:pt>
                <c:pt idx="20">
                  <c:v>7.0245471609399672</c:v>
                </c:pt>
                <c:pt idx="21">
                  <c:v>7.0939182341098785</c:v>
                </c:pt>
                <c:pt idx="22">
                  <c:v>7.4963484307130175</c:v>
                </c:pt>
                <c:pt idx="23">
                  <c:v>7.3367531895637512</c:v>
                </c:pt>
                <c:pt idx="24">
                  <c:v>7.2492068409919739</c:v>
                </c:pt>
                <c:pt idx="25">
                  <c:v>7.7773142063871346</c:v>
                </c:pt>
                <c:pt idx="26">
                  <c:v>7.3262065052986145</c:v>
                </c:pt>
                <c:pt idx="27">
                  <c:v>7.2371047735214233</c:v>
                </c:pt>
                <c:pt idx="28">
                  <c:v>7.2239926172339395</c:v>
                </c:pt>
                <c:pt idx="29">
                  <c:v>6.5881417062547474</c:v>
                </c:pt>
                <c:pt idx="30">
                  <c:v>6.3316336274147034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F2-4A35-BD80-3DB3816F87D5}"/>
            </c:ext>
          </c:extLst>
        </c:ser>
        <c:ser>
          <c:idx val="0"/>
          <c:order val="1"/>
          <c:tx>
            <c:v>LIMITE</c:v>
          </c:tx>
          <c:spPr>
            <a:ln w="0" cmpd="sng">
              <a:solidFill>
                <a:schemeClr val="tx1"/>
              </a:solidFill>
            </a:ln>
          </c:spPr>
          <c:marker>
            <c:symbol val="none"/>
          </c:marker>
          <c:val>
            <c:numRef>
              <c:f>UMIDITA!$C$3:$C$33</c:f>
              <c:numCache>
                <c:formatCode>0.00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F2-4A35-BD80-3DB3816F87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5525648"/>
        <c:axId val="484139040"/>
      </c:lineChart>
      <c:catAx>
        <c:axId val="485525648"/>
        <c:scaling>
          <c:orientation val="minMax"/>
        </c:scaling>
        <c:delete val="0"/>
        <c:axPos val="b"/>
        <c:majorTickMark val="none"/>
        <c:minorTickMark val="none"/>
        <c:tickLblPos val="nextTo"/>
        <c:crossAx val="484139040"/>
        <c:crosses val="autoZero"/>
        <c:auto val="1"/>
        <c:lblAlgn val="ctr"/>
        <c:lblOffset val="100"/>
        <c:noMultiLvlLbl val="0"/>
      </c:catAx>
      <c:valAx>
        <c:axId val="484139040"/>
        <c:scaling>
          <c:orientation val="minMax"/>
          <c:max val="15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% V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5525648"/>
        <c:crosses val="autoZero"/>
        <c:crossBetween val="between"/>
        <c:majorUnit val="1"/>
        <c:minorUnit val="0.5"/>
      </c:valAx>
    </c:plotArea>
    <c:legend>
      <c:legendPos val="r"/>
      <c:legendEntry>
        <c:idx val="1"/>
        <c:delete val="1"/>
      </c:legendEntry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TEMPERATURA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TEMPERATURA!$B$3:$B$33</c:f>
              <c:numCache>
                <c:formatCode>0.0</c:formatCode>
                <c:ptCount val="31"/>
                <c:pt idx="0">
                  <c:v>183.43942324320474</c:v>
                </c:pt>
                <c:pt idx="1">
                  <c:v>184.16198031107584</c:v>
                </c:pt>
                <c:pt idx="2">
                  <c:v>181.93824513753256</c:v>
                </c:pt>
                <c:pt idx="3">
                  <c:v>179.33780320485434</c:v>
                </c:pt>
                <c:pt idx="4">
                  <c:v>183.0521624883016</c:v>
                </c:pt>
                <c:pt idx="5">
                  <c:v>183.92582130432129</c:v>
                </c:pt>
                <c:pt idx="6">
                  <c:v>182.65000915527344</c:v>
                </c:pt>
                <c:pt idx="7">
                  <c:v>183.55700397491455</c:v>
                </c:pt>
                <c:pt idx="8">
                  <c:v>184.31157398223877</c:v>
                </c:pt>
                <c:pt idx="9">
                  <c:v>183.79078515370688</c:v>
                </c:pt>
                <c:pt idx="10">
                  <c:v>176.99675554547991</c:v>
                </c:pt>
                <c:pt idx="11">
                  <c:v>179.44766966501871</c:v>
                </c:pt>
                <c:pt idx="12">
                  <c:v>183.60072294871011</c:v>
                </c:pt>
                <c:pt idx="13">
                  <c:v>175.91345347528872</c:v>
                </c:pt>
                <c:pt idx="14">
                  <c:v>177.68701171875</c:v>
                </c:pt>
                <c:pt idx="15">
                  <c:v>183.22828960418701</c:v>
                </c:pt>
                <c:pt idx="16">
                  <c:v>183.67831261952719</c:v>
                </c:pt>
                <c:pt idx="17">
                  <c:v>183.29801305135092</c:v>
                </c:pt>
                <c:pt idx="18">
                  <c:v>182.99025026957193</c:v>
                </c:pt>
                <c:pt idx="19">
                  <c:v>182.95731913248699</c:v>
                </c:pt>
                <c:pt idx="20">
                  <c:v>183.23062912961271</c:v>
                </c:pt>
                <c:pt idx="21">
                  <c:v>184.79124164581299</c:v>
                </c:pt>
                <c:pt idx="22">
                  <c:v>184.69565614064535</c:v>
                </c:pt>
                <c:pt idx="23">
                  <c:v>184.29648621877035</c:v>
                </c:pt>
                <c:pt idx="24">
                  <c:v>183.72416178385416</c:v>
                </c:pt>
                <c:pt idx="25">
                  <c:v>182.64203675587973</c:v>
                </c:pt>
                <c:pt idx="26">
                  <c:v>185.14140256245932</c:v>
                </c:pt>
                <c:pt idx="27">
                  <c:v>185.47545019785562</c:v>
                </c:pt>
                <c:pt idx="28">
                  <c:v>183.66105154286259</c:v>
                </c:pt>
                <c:pt idx="29">
                  <c:v>186.69291856553821</c:v>
                </c:pt>
                <c:pt idx="30">
                  <c:v>184.99469916025797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74-4E53-92F6-738018EEF1B4}"/>
            </c:ext>
          </c:extLst>
        </c:ser>
        <c:ser>
          <c:idx val="0"/>
          <c:order val="1"/>
          <c:tx>
            <c:v>LIMITE</c:v>
          </c:tx>
          <c:spPr>
            <a:ln w="0" cmpd="sng">
              <a:solidFill>
                <a:schemeClr val="tx1"/>
              </a:solidFill>
            </a:ln>
          </c:spPr>
          <c:marker>
            <c:symbol val="none"/>
          </c:marker>
          <c:val>
            <c:numRef>
              <c:f>TEMPERATURA!$C$3:$C$33</c:f>
              <c:numCache>
                <c:formatCode>0.00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74-4E53-92F6-738018EEF1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4139432"/>
        <c:axId val="484136688"/>
      </c:lineChart>
      <c:catAx>
        <c:axId val="484139432"/>
        <c:scaling>
          <c:orientation val="minMax"/>
        </c:scaling>
        <c:delete val="0"/>
        <c:axPos val="b"/>
        <c:majorTickMark val="none"/>
        <c:minorTickMark val="none"/>
        <c:tickLblPos val="nextTo"/>
        <c:crossAx val="484136688"/>
        <c:crosses val="autoZero"/>
        <c:auto val="1"/>
        <c:lblAlgn val="ctr"/>
        <c:lblOffset val="100"/>
        <c:noMultiLvlLbl val="0"/>
      </c:catAx>
      <c:valAx>
        <c:axId val="484136688"/>
        <c:scaling>
          <c:orientation val="minMax"/>
          <c:max val="200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°C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" sourceLinked="1"/>
        <c:majorTickMark val="none"/>
        <c:minorTickMark val="none"/>
        <c:tickLblPos val="nextTo"/>
        <c:crossAx val="484139432"/>
        <c:crosses val="autoZero"/>
        <c:crossBetween val="between"/>
        <c:majorUnit val="10"/>
        <c:minorUnit val="0.5"/>
      </c:valAx>
    </c:plotArea>
    <c:legend>
      <c:legendPos val="r"/>
      <c:legendEntry>
        <c:idx val="1"/>
        <c:delete val="1"/>
      </c:legendEntry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PORTATA</a:t>
            </a:r>
            <a:r>
              <a:rPr lang="en-US" baseline="0"/>
              <a:t> FUMI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PORTATA!$B$3:$B$33</c:f>
              <c:numCache>
                <c:formatCode>0.00</c:formatCode>
                <c:ptCount val="31"/>
                <c:pt idx="0">
                  <c:v>11.622749368349711</c:v>
                </c:pt>
                <c:pt idx="1">
                  <c:v>11.674557467301687</c:v>
                </c:pt>
                <c:pt idx="2">
                  <c:v>11.057960857947668</c:v>
                </c:pt>
                <c:pt idx="3">
                  <c:v>10.769322097301483</c:v>
                </c:pt>
                <c:pt idx="4">
                  <c:v>11.257287979125977</c:v>
                </c:pt>
                <c:pt idx="5">
                  <c:v>10.979629298051199</c:v>
                </c:pt>
                <c:pt idx="6">
                  <c:v>11.151488721370697</c:v>
                </c:pt>
                <c:pt idx="7">
                  <c:v>11.551787376403809</c:v>
                </c:pt>
                <c:pt idx="8">
                  <c:v>12.028851826985678</c:v>
                </c:pt>
                <c:pt idx="9">
                  <c:v>11.772257328033447</c:v>
                </c:pt>
                <c:pt idx="10">
                  <c:v>10.509554808480399</c:v>
                </c:pt>
                <c:pt idx="11">
                  <c:v>10.927172720432281</c:v>
                </c:pt>
                <c:pt idx="12">
                  <c:v>11.453200399875641</c:v>
                </c:pt>
                <c:pt idx="13">
                  <c:v>9.675946360049041</c:v>
                </c:pt>
                <c:pt idx="14">
                  <c:v>10.793285727500916</c:v>
                </c:pt>
                <c:pt idx="15">
                  <c:v>11.08141134182612</c:v>
                </c:pt>
                <c:pt idx="16">
                  <c:v>11.462201734383902</c:v>
                </c:pt>
                <c:pt idx="17">
                  <c:v>11.443189918994904</c:v>
                </c:pt>
                <c:pt idx="18">
                  <c:v>10.984546979268393</c:v>
                </c:pt>
                <c:pt idx="19">
                  <c:v>11.055278905232747</c:v>
                </c:pt>
                <c:pt idx="20">
                  <c:v>11.292183510800625</c:v>
                </c:pt>
                <c:pt idx="21">
                  <c:v>11.548316776752472</c:v>
                </c:pt>
                <c:pt idx="22">
                  <c:v>11.774827520052591</c:v>
                </c:pt>
                <c:pt idx="23">
                  <c:v>11.657589713732401</c:v>
                </c:pt>
                <c:pt idx="24">
                  <c:v>11.690281172593435</c:v>
                </c:pt>
                <c:pt idx="25">
                  <c:v>11.686916026663273</c:v>
                </c:pt>
                <c:pt idx="26">
                  <c:v>12.298279742399851</c:v>
                </c:pt>
                <c:pt idx="27">
                  <c:v>12.412675539652506</c:v>
                </c:pt>
                <c:pt idx="28">
                  <c:v>12.348350607830545</c:v>
                </c:pt>
                <c:pt idx="29">
                  <c:v>12.458298259311253</c:v>
                </c:pt>
                <c:pt idx="30">
                  <c:v>12.75385038057963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E0-4298-B324-C86A4540C4AD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PORTATA!$C$3:$C$33</c:f>
              <c:numCache>
                <c:formatCode>0.00</c:formatCode>
                <c:ptCount val="31"/>
                <c:pt idx="0">
                  <c:v>20</c:v>
                </c:pt>
                <c:pt idx="1">
                  <c:v>20</c:v>
                </c:pt>
                <c:pt idx="2">
                  <c:v>20</c:v>
                </c:pt>
                <c:pt idx="3">
                  <c:v>20</c:v>
                </c:pt>
                <c:pt idx="4">
                  <c:v>20</c:v>
                </c:pt>
                <c:pt idx="5">
                  <c:v>20</c:v>
                </c:pt>
                <c:pt idx="6">
                  <c:v>20</c:v>
                </c:pt>
                <c:pt idx="7">
                  <c:v>20</c:v>
                </c:pt>
                <c:pt idx="8">
                  <c:v>20</c:v>
                </c:pt>
                <c:pt idx="9">
                  <c:v>20</c:v>
                </c:pt>
                <c:pt idx="10">
                  <c:v>20</c:v>
                </c:pt>
                <c:pt idx="11">
                  <c:v>20</c:v>
                </c:pt>
                <c:pt idx="12">
                  <c:v>20</c:v>
                </c:pt>
                <c:pt idx="13">
                  <c:v>20</c:v>
                </c:pt>
                <c:pt idx="14">
                  <c:v>20</c:v>
                </c:pt>
                <c:pt idx="15">
                  <c:v>20</c:v>
                </c:pt>
                <c:pt idx="16">
                  <c:v>20</c:v>
                </c:pt>
                <c:pt idx="17">
                  <c:v>20</c:v>
                </c:pt>
                <c:pt idx="18">
                  <c:v>20</c:v>
                </c:pt>
                <c:pt idx="19">
                  <c:v>20</c:v>
                </c:pt>
                <c:pt idx="20">
                  <c:v>20</c:v>
                </c:pt>
                <c:pt idx="21">
                  <c:v>20</c:v>
                </c:pt>
                <c:pt idx="22">
                  <c:v>20</c:v>
                </c:pt>
                <c:pt idx="23">
                  <c:v>20</c:v>
                </c:pt>
                <c:pt idx="24">
                  <c:v>20</c:v>
                </c:pt>
                <c:pt idx="25">
                  <c:v>20</c:v>
                </c:pt>
                <c:pt idx="26">
                  <c:v>20</c:v>
                </c:pt>
                <c:pt idx="27">
                  <c:v>20</c:v>
                </c:pt>
                <c:pt idx="28">
                  <c:v>20</c:v>
                </c:pt>
                <c:pt idx="29">
                  <c:v>20</c:v>
                </c:pt>
                <c:pt idx="30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E0-4298-B324-C86A4540C4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6329536"/>
        <c:axId val="486327576"/>
      </c:lineChart>
      <c:catAx>
        <c:axId val="486329536"/>
        <c:scaling>
          <c:orientation val="minMax"/>
        </c:scaling>
        <c:delete val="0"/>
        <c:axPos val="b"/>
        <c:majorTickMark val="none"/>
        <c:minorTickMark val="none"/>
        <c:tickLblPos val="nextTo"/>
        <c:crossAx val="486327576"/>
        <c:crosses val="autoZero"/>
        <c:auto val="1"/>
        <c:lblAlgn val="ctr"/>
        <c:lblOffset val="100"/>
        <c:noMultiLvlLbl val="0"/>
      </c:catAx>
      <c:valAx>
        <c:axId val="486327576"/>
        <c:scaling>
          <c:orientation val="minMax"/>
          <c:max val="20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KNm3/h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6329536"/>
        <c:crosses val="autoZero"/>
        <c:crossBetween val="between"/>
        <c:majorUnit val="1"/>
        <c:minorUnit val="0.5"/>
      </c:valAx>
    </c:plotArea>
    <c:legend>
      <c:legendPos val="r"/>
      <c:legendEntry>
        <c:idx val="1"/>
        <c:delete val="1"/>
      </c:legendEntry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ACIDO</a:t>
            </a:r>
            <a:r>
              <a:rPr lang="en-US" baseline="0"/>
              <a:t> CLORIDRICO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HCL!$B$3:$B$33</c:f>
              <c:numCache>
                <c:formatCode>0.00</c:formatCode>
                <c:ptCount val="31"/>
                <c:pt idx="0">
                  <c:v>0.7607003244532583</c:v>
                </c:pt>
                <c:pt idx="1">
                  <c:v>0.74319769690434134</c:v>
                </c:pt>
                <c:pt idx="2">
                  <c:v>0.24771554810286034</c:v>
                </c:pt>
                <c:pt idx="3">
                  <c:v>0.6002151736368736</c:v>
                </c:pt>
                <c:pt idx="4">
                  <c:v>0.34315051914503175</c:v>
                </c:pt>
                <c:pt idx="5">
                  <c:v>0.16189269969860712</c:v>
                </c:pt>
                <c:pt idx="6">
                  <c:v>0.745071827666834</c:v>
                </c:pt>
                <c:pt idx="7">
                  <c:v>1.2850492217888434</c:v>
                </c:pt>
                <c:pt idx="8">
                  <c:v>0.27944753256936866</c:v>
                </c:pt>
                <c:pt idx="9">
                  <c:v>1.1291436524382636</c:v>
                </c:pt>
                <c:pt idx="10">
                  <c:v>0.18221192045935564</c:v>
                </c:pt>
                <c:pt idx="11">
                  <c:v>1.697491854429245E-2</c:v>
                </c:pt>
                <c:pt idx="12">
                  <c:v>0.10926949997277309</c:v>
                </c:pt>
                <c:pt idx="13">
                  <c:v>0</c:v>
                </c:pt>
                <c:pt idx="14">
                  <c:v>0.20636739209294319</c:v>
                </c:pt>
                <c:pt idx="15">
                  <c:v>0.77636440474695212</c:v>
                </c:pt>
                <c:pt idx="16">
                  <c:v>0.89190326562675182</c:v>
                </c:pt>
                <c:pt idx="17">
                  <c:v>0.32342881709337234</c:v>
                </c:pt>
                <c:pt idx="18">
                  <c:v>0.44383052736520767</c:v>
                </c:pt>
                <c:pt idx="19">
                  <c:v>0.17401632451348834</c:v>
                </c:pt>
                <c:pt idx="20">
                  <c:v>0.35061998427548308</c:v>
                </c:pt>
                <c:pt idx="21">
                  <c:v>1.2317681685090065E-3</c:v>
                </c:pt>
                <c:pt idx="22">
                  <c:v>1.0328987613320351E-2</c:v>
                </c:pt>
                <c:pt idx="23">
                  <c:v>0</c:v>
                </c:pt>
                <c:pt idx="24">
                  <c:v>0.47021094042186934</c:v>
                </c:pt>
                <c:pt idx="25">
                  <c:v>0.60786959935138196</c:v>
                </c:pt>
                <c:pt idx="26">
                  <c:v>1.0505901658907533</c:v>
                </c:pt>
                <c:pt idx="27">
                  <c:v>0.41286615965267021</c:v>
                </c:pt>
                <c:pt idx="28">
                  <c:v>8.4356863861498627E-2</c:v>
                </c:pt>
                <c:pt idx="29">
                  <c:v>2.3444550037384033</c:v>
                </c:pt>
                <c:pt idx="30">
                  <c:v>0.4892229858475427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7E-4CBB-86C4-7545388C9D53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HCL!$C$3:$C$33</c:f>
              <c:numCache>
                <c:formatCode>General</c:formatCode>
                <c:ptCount val="31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  <c:pt idx="11">
                  <c:v>10</c:v>
                </c:pt>
                <c:pt idx="12">
                  <c:v>10</c:v>
                </c:pt>
                <c:pt idx="13">
                  <c:v>10</c:v>
                </c:pt>
                <c:pt idx="14">
                  <c:v>10</c:v>
                </c:pt>
                <c:pt idx="15">
                  <c:v>10</c:v>
                </c:pt>
                <c:pt idx="16">
                  <c:v>10</c:v>
                </c:pt>
                <c:pt idx="17">
                  <c:v>10</c:v>
                </c:pt>
                <c:pt idx="18">
                  <c:v>10</c:v>
                </c:pt>
                <c:pt idx="19">
                  <c:v>10</c:v>
                </c:pt>
                <c:pt idx="20">
                  <c:v>10</c:v>
                </c:pt>
                <c:pt idx="21">
                  <c:v>10</c:v>
                </c:pt>
                <c:pt idx="22">
                  <c:v>10</c:v>
                </c:pt>
                <c:pt idx="23">
                  <c:v>10</c:v>
                </c:pt>
                <c:pt idx="24">
                  <c:v>10</c:v>
                </c:pt>
                <c:pt idx="25">
                  <c:v>10</c:v>
                </c:pt>
                <c:pt idx="26">
                  <c:v>10</c:v>
                </c:pt>
                <c:pt idx="27">
                  <c:v>10</c:v>
                </c:pt>
                <c:pt idx="28">
                  <c:v>10</c:v>
                </c:pt>
                <c:pt idx="29">
                  <c:v>10</c:v>
                </c:pt>
                <c:pt idx="30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7E-4CBB-86C4-7545388C9D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4138256"/>
        <c:axId val="484143352"/>
      </c:lineChart>
      <c:catAx>
        <c:axId val="484138256"/>
        <c:scaling>
          <c:orientation val="minMax"/>
        </c:scaling>
        <c:delete val="0"/>
        <c:axPos val="b"/>
        <c:majorTickMark val="none"/>
        <c:minorTickMark val="none"/>
        <c:tickLblPos val="nextTo"/>
        <c:crossAx val="484143352"/>
        <c:crosses val="autoZero"/>
        <c:auto val="1"/>
        <c:lblAlgn val="ctr"/>
        <c:lblOffset val="100"/>
        <c:noMultiLvlLbl val="0"/>
      </c:catAx>
      <c:valAx>
        <c:axId val="484143352"/>
        <c:scaling>
          <c:orientation val="minMax"/>
          <c:max val="1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mg/Nm3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4138256"/>
        <c:crosses val="autoZero"/>
        <c:crossBetween val="between"/>
        <c:majorUnit val="1"/>
        <c:minorUnit val="0.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baseline="0"/>
              <a:t>OSSIDO DI CARBONIO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CO!$B$3:$B$33</c:f>
              <c:numCache>
                <c:formatCode>0.00</c:formatCode>
                <c:ptCount val="31"/>
                <c:pt idx="0">
                  <c:v>3.1164934237798054E-2</c:v>
                </c:pt>
                <c:pt idx="1">
                  <c:v>0</c:v>
                </c:pt>
                <c:pt idx="2">
                  <c:v>0</c:v>
                </c:pt>
                <c:pt idx="3">
                  <c:v>6.7966642479101821E-2</c:v>
                </c:pt>
                <c:pt idx="4">
                  <c:v>0</c:v>
                </c:pt>
                <c:pt idx="5">
                  <c:v>0</c:v>
                </c:pt>
                <c:pt idx="6">
                  <c:v>0.95114455954171717</c:v>
                </c:pt>
                <c:pt idx="7">
                  <c:v>0.84015330299735069</c:v>
                </c:pt>
                <c:pt idx="8">
                  <c:v>8.3170533180236816E-3</c:v>
                </c:pt>
                <c:pt idx="9">
                  <c:v>2.5228264629840851</c:v>
                </c:pt>
                <c:pt idx="10">
                  <c:v>1.2348225525447301</c:v>
                </c:pt>
                <c:pt idx="11">
                  <c:v>1.6011665388941765</c:v>
                </c:pt>
                <c:pt idx="12">
                  <c:v>1.1190316900610924</c:v>
                </c:pt>
                <c:pt idx="13">
                  <c:v>0</c:v>
                </c:pt>
                <c:pt idx="14">
                  <c:v>1.4565892219543457</c:v>
                </c:pt>
                <c:pt idx="15">
                  <c:v>0.77617123226324714</c:v>
                </c:pt>
                <c:pt idx="16">
                  <c:v>0.18851945797602335</c:v>
                </c:pt>
                <c:pt idx="17">
                  <c:v>0.68026317656040192</c:v>
                </c:pt>
                <c:pt idx="18">
                  <c:v>0.40078681707382202</c:v>
                </c:pt>
                <c:pt idx="19">
                  <c:v>1.7231666584809622</c:v>
                </c:pt>
                <c:pt idx="20">
                  <c:v>0.27726657086230339</c:v>
                </c:pt>
                <c:pt idx="21">
                  <c:v>2.1879282395044961</c:v>
                </c:pt>
                <c:pt idx="22">
                  <c:v>0.1737640897432963</c:v>
                </c:pt>
                <c:pt idx="23">
                  <c:v>5.4626211524009705E-2</c:v>
                </c:pt>
                <c:pt idx="24">
                  <c:v>1.2318084016442299</c:v>
                </c:pt>
                <c:pt idx="25">
                  <c:v>1.9260681918326845</c:v>
                </c:pt>
                <c:pt idx="26">
                  <c:v>2.0748697071491429</c:v>
                </c:pt>
                <c:pt idx="27">
                  <c:v>2.309080224018544</c:v>
                </c:pt>
                <c:pt idx="28">
                  <c:v>0.66533863803614746</c:v>
                </c:pt>
                <c:pt idx="29">
                  <c:v>6.4337090899546938</c:v>
                </c:pt>
                <c:pt idx="30">
                  <c:v>0.42357052365938824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D9-4F64-83A0-2B75EA531592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CO!$C$3:$C$33</c:f>
              <c:numCache>
                <c:formatCode>0.00</c:formatCode>
                <c:ptCount val="31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  <c:pt idx="5">
                  <c:v>50</c:v>
                </c:pt>
                <c:pt idx="6">
                  <c:v>50</c:v>
                </c:pt>
                <c:pt idx="7">
                  <c:v>50</c:v>
                </c:pt>
                <c:pt idx="8">
                  <c:v>50</c:v>
                </c:pt>
                <c:pt idx="9">
                  <c:v>50</c:v>
                </c:pt>
                <c:pt idx="10">
                  <c:v>50</c:v>
                </c:pt>
                <c:pt idx="11">
                  <c:v>50</c:v>
                </c:pt>
                <c:pt idx="12">
                  <c:v>50</c:v>
                </c:pt>
                <c:pt idx="13">
                  <c:v>50</c:v>
                </c:pt>
                <c:pt idx="14">
                  <c:v>50</c:v>
                </c:pt>
                <c:pt idx="15">
                  <c:v>50</c:v>
                </c:pt>
                <c:pt idx="16">
                  <c:v>50</c:v>
                </c:pt>
                <c:pt idx="17">
                  <c:v>50</c:v>
                </c:pt>
                <c:pt idx="18">
                  <c:v>50</c:v>
                </c:pt>
                <c:pt idx="19">
                  <c:v>50</c:v>
                </c:pt>
                <c:pt idx="20">
                  <c:v>50</c:v>
                </c:pt>
                <c:pt idx="21">
                  <c:v>50</c:v>
                </c:pt>
                <c:pt idx="22">
                  <c:v>50</c:v>
                </c:pt>
                <c:pt idx="23">
                  <c:v>50</c:v>
                </c:pt>
                <c:pt idx="24">
                  <c:v>50</c:v>
                </c:pt>
                <c:pt idx="25">
                  <c:v>50</c:v>
                </c:pt>
                <c:pt idx="26">
                  <c:v>50</c:v>
                </c:pt>
                <c:pt idx="27">
                  <c:v>50</c:v>
                </c:pt>
                <c:pt idx="28">
                  <c:v>50</c:v>
                </c:pt>
                <c:pt idx="29">
                  <c:v>50</c:v>
                </c:pt>
                <c:pt idx="30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D9-4F64-83A0-2B75EA5315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4136296"/>
        <c:axId val="484143744"/>
      </c:lineChart>
      <c:catAx>
        <c:axId val="484136296"/>
        <c:scaling>
          <c:orientation val="minMax"/>
        </c:scaling>
        <c:delete val="0"/>
        <c:axPos val="b"/>
        <c:majorTickMark val="none"/>
        <c:minorTickMark val="none"/>
        <c:tickLblPos val="nextTo"/>
        <c:crossAx val="484143744"/>
        <c:crosses val="autoZero"/>
        <c:auto val="1"/>
        <c:lblAlgn val="ctr"/>
        <c:lblOffset val="100"/>
        <c:noMultiLvlLbl val="0"/>
      </c:catAx>
      <c:valAx>
        <c:axId val="484143744"/>
        <c:scaling>
          <c:orientation val="minMax"/>
          <c:max val="5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mg/Nm3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4136296"/>
        <c:crosses val="autoZero"/>
        <c:crossBetween val="between"/>
        <c:majorUnit val="5"/>
        <c:minorUnit val="0.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AMMONIACA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'NH3'!$B$3:$B$33</c:f>
              <c:numCache>
                <c:formatCode>0.00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0.52915428578853607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1E-4326-8772-1719D36D404F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'NH3'!$C$3:$C$33</c:f>
              <c:numCache>
                <c:formatCode>0.00</c:formatCode>
                <c:ptCount val="31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  <c:pt idx="11">
                  <c:v>10</c:v>
                </c:pt>
                <c:pt idx="12">
                  <c:v>10</c:v>
                </c:pt>
                <c:pt idx="13">
                  <c:v>10</c:v>
                </c:pt>
                <c:pt idx="14">
                  <c:v>10</c:v>
                </c:pt>
                <c:pt idx="15">
                  <c:v>10</c:v>
                </c:pt>
                <c:pt idx="16">
                  <c:v>10</c:v>
                </c:pt>
                <c:pt idx="17">
                  <c:v>10</c:v>
                </c:pt>
                <c:pt idx="18">
                  <c:v>10</c:v>
                </c:pt>
                <c:pt idx="19">
                  <c:v>10</c:v>
                </c:pt>
                <c:pt idx="20">
                  <c:v>10</c:v>
                </c:pt>
                <c:pt idx="21">
                  <c:v>10</c:v>
                </c:pt>
                <c:pt idx="22">
                  <c:v>10</c:v>
                </c:pt>
                <c:pt idx="23">
                  <c:v>10</c:v>
                </c:pt>
                <c:pt idx="24">
                  <c:v>10</c:v>
                </c:pt>
                <c:pt idx="25">
                  <c:v>10</c:v>
                </c:pt>
                <c:pt idx="26">
                  <c:v>10</c:v>
                </c:pt>
                <c:pt idx="27">
                  <c:v>10</c:v>
                </c:pt>
                <c:pt idx="28">
                  <c:v>10</c:v>
                </c:pt>
                <c:pt idx="29">
                  <c:v>10</c:v>
                </c:pt>
                <c:pt idx="30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1E-4326-8772-1719D36D40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4139824"/>
        <c:axId val="484141392"/>
      </c:lineChart>
      <c:catAx>
        <c:axId val="484139824"/>
        <c:scaling>
          <c:orientation val="minMax"/>
        </c:scaling>
        <c:delete val="0"/>
        <c:axPos val="b"/>
        <c:majorTickMark val="none"/>
        <c:minorTickMark val="none"/>
        <c:tickLblPos val="nextTo"/>
        <c:crossAx val="484141392"/>
        <c:crosses val="autoZero"/>
        <c:auto val="1"/>
        <c:lblAlgn val="ctr"/>
        <c:lblOffset val="100"/>
        <c:noMultiLvlLbl val="0"/>
      </c:catAx>
      <c:valAx>
        <c:axId val="484141392"/>
        <c:scaling>
          <c:orientation val="minMax"/>
          <c:max val="3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mg/Nm3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4139824"/>
        <c:crosses val="autoZero"/>
        <c:crossBetween val="between"/>
        <c:majorUnit val="1"/>
        <c:minorUnit val="0.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OSSIDI</a:t>
            </a:r>
            <a:r>
              <a:rPr lang="en-US" baseline="0"/>
              <a:t> DI AZOTO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NOX!$B$3:$B$33</c:f>
              <c:numCache>
                <c:formatCode>0.00</c:formatCode>
                <c:ptCount val="31"/>
                <c:pt idx="0">
                  <c:v>71.02075346310933</c:v>
                </c:pt>
                <c:pt idx="1">
                  <c:v>66.1701062520345</c:v>
                </c:pt>
                <c:pt idx="2">
                  <c:v>69.969887495040894</c:v>
                </c:pt>
                <c:pt idx="3">
                  <c:v>68.99184787273407</c:v>
                </c:pt>
                <c:pt idx="4">
                  <c:v>71.374029159545898</c:v>
                </c:pt>
                <c:pt idx="5">
                  <c:v>67.463059186935425</c:v>
                </c:pt>
                <c:pt idx="6">
                  <c:v>68.495229403177902</c:v>
                </c:pt>
                <c:pt idx="7">
                  <c:v>70.357420444488525</c:v>
                </c:pt>
                <c:pt idx="8">
                  <c:v>70.024709383646652</c:v>
                </c:pt>
                <c:pt idx="9">
                  <c:v>69.93272590637207</c:v>
                </c:pt>
                <c:pt idx="10">
                  <c:v>65.229794257027763</c:v>
                </c:pt>
                <c:pt idx="11">
                  <c:v>70.039866844813034</c:v>
                </c:pt>
                <c:pt idx="12">
                  <c:v>71.348430077234909</c:v>
                </c:pt>
                <c:pt idx="13">
                  <c:v>66.819335108217984</c:v>
                </c:pt>
                <c:pt idx="14">
                  <c:v>17.849588990211487</c:v>
                </c:pt>
                <c:pt idx="15">
                  <c:v>70.637512524922684</c:v>
                </c:pt>
                <c:pt idx="16">
                  <c:v>69.483947992324829</c:v>
                </c:pt>
                <c:pt idx="17">
                  <c:v>70.090079307556152</c:v>
                </c:pt>
                <c:pt idx="18">
                  <c:v>73.547659158706665</c:v>
                </c:pt>
                <c:pt idx="19">
                  <c:v>69.803075069851346</c:v>
                </c:pt>
                <c:pt idx="20">
                  <c:v>71.232771447364314</c:v>
                </c:pt>
                <c:pt idx="21">
                  <c:v>71.862049500147506</c:v>
                </c:pt>
                <c:pt idx="22">
                  <c:v>73.940005540847778</c:v>
                </c:pt>
                <c:pt idx="23">
                  <c:v>74.294153292973832</c:v>
                </c:pt>
                <c:pt idx="24">
                  <c:v>75.364717165629074</c:v>
                </c:pt>
                <c:pt idx="25">
                  <c:v>76.276767568385353</c:v>
                </c:pt>
                <c:pt idx="26">
                  <c:v>65.60164610544841</c:v>
                </c:pt>
                <c:pt idx="27">
                  <c:v>59.152768055597939</c:v>
                </c:pt>
                <c:pt idx="28">
                  <c:v>67.3643970904143</c:v>
                </c:pt>
                <c:pt idx="29">
                  <c:v>66.666348457336426</c:v>
                </c:pt>
                <c:pt idx="30">
                  <c:v>75.48653244972229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7E-4730-92FF-5166D76D33BF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NOX!$C$3:$C$33</c:f>
              <c:numCache>
                <c:formatCode>0.00</c:formatCode>
                <c:ptCount val="31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  <c:pt idx="17">
                  <c:v>100</c:v>
                </c:pt>
                <c:pt idx="18">
                  <c:v>100</c:v>
                </c:pt>
                <c:pt idx="19">
                  <c:v>100</c:v>
                </c:pt>
                <c:pt idx="20">
                  <c:v>100</c:v>
                </c:pt>
                <c:pt idx="21">
                  <c:v>100</c:v>
                </c:pt>
                <c:pt idx="22">
                  <c:v>100</c:v>
                </c:pt>
                <c:pt idx="23">
                  <c:v>100</c:v>
                </c:pt>
                <c:pt idx="24">
                  <c:v>100</c:v>
                </c:pt>
                <c:pt idx="25">
                  <c:v>100</c:v>
                </c:pt>
                <c:pt idx="26">
                  <c:v>100</c:v>
                </c:pt>
                <c:pt idx="27">
                  <c:v>100</c:v>
                </c:pt>
                <c:pt idx="28">
                  <c:v>100</c:v>
                </c:pt>
                <c:pt idx="29">
                  <c:v>100</c:v>
                </c:pt>
                <c:pt idx="30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7E-4730-92FF-5166D76D33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5526432"/>
        <c:axId val="485529176"/>
      </c:lineChart>
      <c:catAx>
        <c:axId val="485526432"/>
        <c:scaling>
          <c:orientation val="minMax"/>
        </c:scaling>
        <c:delete val="0"/>
        <c:axPos val="b"/>
        <c:majorTickMark val="none"/>
        <c:minorTickMark val="none"/>
        <c:tickLblPos val="nextTo"/>
        <c:crossAx val="485529176"/>
        <c:crosses val="autoZero"/>
        <c:auto val="1"/>
        <c:lblAlgn val="ctr"/>
        <c:lblOffset val="100"/>
        <c:noMultiLvlLbl val="0"/>
      </c:catAx>
      <c:valAx>
        <c:axId val="485529176"/>
        <c:scaling>
          <c:orientation val="minMax"/>
          <c:max val="12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mg/Nm3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5526432"/>
        <c:crosses val="autoZero"/>
        <c:crossBetween val="between"/>
        <c:majorUnit val="10"/>
        <c:minorUnit val="0.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baseline="0"/>
              <a:t>ANIDRIDE SOLFOROSA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'SO2'!$B$3:$B$33</c:f>
              <c:numCache>
                <c:formatCode>0.00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7.8083062544465065E-4</c:v>
                </c:pt>
                <c:pt idx="6">
                  <c:v>0</c:v>
                </c:pt>
                <c:pt idx="7">
                  <c:v>0</c:v>
                </c:pt>
                <c:pt idx="8">
                  <c:v>2.9818291465441384E-3</c:v>
                </c:pt>
                <c:pt idx="9">
                  <c:v>0</c:v>
                </c:pt>
                <c:pt idx="10">
                  <c:v>3.0547170979636055E-2</c:v>
                </c:pt>
                <c:pt idx="11">
                  <c:v>0.16551574071248373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1.9260105159547593E-2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F2-47B6-A289-CC7F21AF4519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'SO2'!$C$3:$C$33</c:f>
              <c:numCache>
                <c:formatCode>0.00</c:formatCode>
                <c:ptCount val="31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  <c:pt idx="5">
                  <c:v>50</c:v>
                </c:pt>
                <c:pt idx="6">
                  <c:v>50</c:v>
                </c:pt>
                <c:pt idx="7">
                  <c:v>50</c:v>
                </c:pt>
                <c:pt idx="8">
                  <c:v>50</c:v>
                </c:pt>
                <c:pt idx="9">
                  <c:v>50</c:v>
                </c:pt>
                <c:pt idx="10">
                  <c:v>50</c:v>
                </c:pt>
                <c:pt idx="11">
                  <c:v>50</c:v>
                </c:pt>
                <c:pt idx="12">
                  <c:v>50</c:v>
                </c:pt>
                <c:pt idx="13">
                  <c:v>50</c:v>
                </c:pt>
                <c:pt idx="14">
                  <c:v>50</c:v>
                </c:pt>
                <c:pt idx="15">
                  <c:v>50</c:v>
                </c:pt>
                <c:pt idx="16">
                  <c:v>50</c:v>
                </c:pt>
                <c:pt idx="17">
                  <c:v>50</c:v>
                </c:pt>
                <c:pt idx="18">
                  <c:v>50</c:v>
                </c:pt>
                <c:pt idx="19">
                  <c:v>50</c:v>
                </c:pt>
                <c:pt idx="20">
                  <c:v>50</c:v>
                </c:pt>
                <c:pt idx="21">
                  <c:v>50</c:v>
                </c:pt>
                <c:pt idx="22">
                  <c:v>50</c:v>
                </c:pt>
                <c:pt idx="23">
                  <c:v>50</c:v>
                </c:pt>
                <c:pt idx="24">
                  <c:v>50</c:v>
                </c:pt>
                <c:pt idx="25">
                  <c:v>50</c:v>
                </c:pt>
                <c:pt idx="26">
                  <c:v>50</c:v>
                </c:pt>
                <c:pt idx="27">
                  <c:v>50</c:v>
                </c:pt>
                <c:pt idx="28">
                  <c:v>50</c:v>
                </c:pt>
                <c:pt idx="29">
                  <c:v>50</c:v>
                </c:pt>
                <c:pt idx="30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F2-47B6-A289-CC7F21AF45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5526824"/>
        <c:axId val="485526040"/>
      </c:lineChart>
      <c:catAx>
        <c:axId val="485526824"/>
        <c:scaling>
          <c:orientation val="minMax"/>
        </c:scaling>
        <c:delete val="0"/>
        <c:axPos val="b"/>
        <c:majorTickMark val="none"/>
        <c:minorTickMark val="none"/>
        <c:tickLblPos val="nextTo"/>
        <c:crossAx val="485526040"/>
        <c:crosses val="autoZero"/>
        <c:auto val="1"/>
        <c:lblAlgn val="ctr"/>
        <c:lblOffset val="100"/>
        <c:noMultiLvlLbl val="0"/>
      </c:catAx>
      <c:valAx>
        <c:axId val="485526040"/>
        <c:scaling>
          <c:orientation val="minMax"/>
          <c:max val="5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mg/Nm3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5526824"/>
        <c:crosses val="autoZero"/>
        <c:crossBetween val="between"/>
        <c:majorUnit val="5"/>
        <c:minorUnit val="0.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POLVERI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POLVERI!$B$3:$B$33</c:f>
              <c:numCache>
                <c:formatCode>0.00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7.4513962802787625E-4</c:v>
                </c:pt>
                <c:pt idx="6">
                  <c:v>3.4001221259435016E-4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4.9262699059077673E-2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3.840845028559367E-2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1.023675431497395E-4</c:v>
                </c:pt>
                <c:pt idx="24">
                  <c:v>0</c:v>
                </c:pt>
                <c:pt idx="25">
                  <c:v>0</c:v>
                </c:pt>
                <c:pt idx="26">
                  <c:v>8.3405773815078044E-4</c:v>
                </c:pt>
                <c:pt idx="27">
                  <c:v>1.4775771802912157E-3</c:v>
                </c:pt>
                <c:pt idx="28">
                  <c:v>6.4087493912033415E-3</c:v>
                </c:pt>
                <c:pt idx="29">
                  <c:v>0</c:v>
                </c:pt>
                <c:pt idx="30">
                  <c:v>7.4908486567437649E-4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63-4D0E-B044-33BDD9F71F58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POLVERI!$C$3:$C$33</c:f>
              <c:numCache>
                <c:formatCode>General</c:formatCode>
                <c:ptCount val="31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  <c:pt idx="11">
                  <c:v>10</c:v>
                </c:pt>
                <c:pt idx="12">
                  <c:v>10</c:v>
                </c:pt>
                <c:pt idx="13">
                  <c:v>10</c:v>
                </c:pt>
                <c:pt idx="14">
                  <c:v>10</c:v>
                </c:pt>
                <c:pt idx="15">
                  <c:v>10</c:v>
                </c:pt>
                <c:pt idx="16">
                  <c:v>10</c:v>
                </c:pt>
                <c:pt idx="17">
                  <c:v>10</c:v>
                </c:pt>
                <c:pt idx="18">
                  <c:v>10</c:v>
                </c:pt>
                <c:pt idx="19">
                  <c:v>10</c:v>
                </c:pt>
                <c:pt idx="20">
                  <c:v>10</c:v>
                </c:pt>
                <c:pt idx="21">
                  <c:v>10</c:v>
                </c:pt>
                <c:pt idx="22">
                  <c:v>10</c:v>
                </c:pt>
                <c:pt idx="23">
                  <c:v>10</c:v>
                </c:pt>
                <c:pt idx="24">
                  <c:v>10</c:v>
                </c:pt>
                <c:pt idx="25">
                  <c:v>10</c:v>
                </c:pt>
                <c:pt idx="26">
                  <c:v>10</c:v>
                </c:pt>
                <c:pt idx="27">
                  <c:v>10</c:v>
                </c:pt>
                <c:pt idx="28">
                  <c:v>10</c:v>
                </c:pt>
                <c:pt idx="29">
                  <c:v>10</c:v>
                </c:pt>
                <c:pt idx="30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63-4D0E-B044-33BDD9F71F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5528392"/>
        <c:axId val="485527216"/>
      </c:lineChart>
      <c:catAx>
        <c:axId val="485528392"/>
        <c:scaling>
          <c:orientation val="minMax"/>
        </c:scaling>
        <c:delete val="0"/>
        <c:axPos val="b"/>
        <c:majorTickMark val="none"/>
        <c:minorTickMark val="none"/>
        <c:tickLblPos val="nextTo"/>
        <c:crossAx val="485527216"/>
        <c:crosses val="autoZero"/>
        <c:auto val="1"/>
        <c:lblAlgn val="ctr"/>
        <c:lblOffset val="100"/>
        <c:noMultiLvlLbl val="0"/>
      </c:catAx>
      <c:valAx>
        <c:axId val="485527216"/>
        <c:scaling>
          <c:orientation val="minMax"/>
          <c:max val="1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mg/Nm3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5528392"/>
        <c:crosses val="autoZero"/>
        <c:crossBetween val="between"/>
        <c:majorUnit val="1"/>
        <c:minorUnit val="0.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CARBONIO</a:t>
            </a:r>
            <a:r>
              <a:rPr lang="en-US" baseline="0"/>
              <a:t> ORGANICO TOTALE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COT!$B$3:$B$33</c:f>
              <c:numCache>
                <c:formatCode>0.00</c:formatCode>
                <c:ptCount val="31"/>
                <c:pt idx="0">
                  <c:v>2.8212730238835015</c:v>
                </c:pt>
                <c:pt idx="1">
                  <c:v>2.8872628112634025</c:v>
                </c:pt>
                <c:pt idx="2">
                  <c:v>3.1663001974423728</c:v>
                </c:pt>
                <c:pt idx="3">
                  <c:v>2.2987485180298486</c:v>
                </c:pt>
                <c:pt idx="4">
                  <c:v>2.4091961085796356</c:v>
                </c:pt>
                <c:pt idx="5">
                  <c:v>2.5380765125155449</c:v>
                </c:pt>
                <c:pt idx="6">
                  <c:v>2.6323643450935683</c:v>
                </c:pt>
                <c:pt idx="7">
                  <c:v>2.559476507206758</c:v>
                </c:pt>
                <c:pt idx="8">
                  <c:v>2.8633963714043298</c:v>
                </c:pt>
                <c:pt idx="9">
                  <c:v>3.0340606917937598</c:v>
                </c:pt>
                <c:pt idx="10">
                  <c:v>2.4934952667781283</c:v>
                </c:pt>
                <c:pt idx="11">
                  <c:v>2.3110886514186859</c:v>
                </c:pt>
                <c:pt idx="12">
                  <c:v>2.6178637345631919</c:v>
                </c:pt>
                <c:pt idx="13">
                  <c:v>3.8141809753749683</c:v>
                </c:pt>
                <c:pt idx="14">
                  <c:v>1.4855741113424301</c:v>
                </c:pt>
                <c:pt idx="15">
                  <c:v>2.4305004552006721</c:v>
                </c:pt>
                <c:pt idx="16">
                  <c:v>2.8413543651501336</c:v>
                </c:pt>
                <c:pt idx="17">
                  <c:v>2.9049209952354431</c:v>
                </c:pt>
                <c:pt idx="18">
                  <c:v>2.9605108648538589</c:v>
                </c:pt>
                <c:pt idx="19">
                  <c:v>3.1877564271291097</c:v>
                </c:pt>
                <c:pt idx="20">
                  <c:v>3.1185825936337737</c:v>
                </c:pt>
                <c:pt idx="21">
                  <c:v>3.9183632185061774</c:v>
                </c:pt>
                <c:pt idx="22">
                  <c:v>2.8179301371177039</c:v>
                </c:pt>
                <c:pt idx="23">
                  <c:v>2.9208108733097711</c:v>
                </c:pt>
                <c:pt idx="24">
                  <c:v>3.4564926226933799</c:v>
                </c:pt>
                <c:pt idx="25">
                  <c:v>2.0650529633177088</c:v>
                </c:pt>
                <c:pt idx="26">
                  <c:v>1.1988628407319386</c:v>
                </c:pt>
                <c:pt idx="27">
                  <c:v>1.4998116294542949</c:v>
                </c:pt>
                <c:pt idx="28">
                  <c:v>1.139714751554572</c:v>
                </c:pt>
                <c:pt idx="29">
                  <c:v>0.52335404356320703</c:v>
                </c:pt>
                <c:pt idx="30">
                  <c:v>0.7391331264128288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E3-4ED3-8167-6250BA0945F7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COT!$C$3:$C$33</c:f>
              <c:numCache>
                <c:formatCode>General</c:formatCode>
                <c:ptCount val="31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  <c:pt idx="11">
                  <c:v>10</c:v>
                </c:pt>
                <c:pt idx="12">
                  <c:v>10</c:v>
                </c:pt>
                <c:pt idx="13">
                  <c:v>10</c:v>
                </c:pt>
                <c:pt idx="14">
                  <c:v>10</c:v>
                </c:pt>
                <c:pt idx="15">
                  <c:v>10</c:v>
                </c:pt>
                <c:pt idx="16">
                  <c:v>10</c:v>
                </c:pt>
                <c:pt idx="17">
                  <c:v>10</c:v>
                </c:pt>
                <c:pt idx="18">
                  <c:v>10</c:v>
                </c:pt>
                <c:pt idx="19">
                  <c:v>10</c:v>
                </c:pt>
                <c:pt idx="20">
                  <c:v>10</c:v>
                </c:pt>
                <c:pt idx="21">
                  <c:v>10</c:v>
                </c:pt>
                <c:pt idx="22">
                  <c:v>10</c:v>
                </c:pt>
                <c:pt idx="23">
                  <c:v>10</c:v>
                </c:pt>
                <c:pt idx="24">
                  <c:v>10</c:v>
                </c:pt>
                <c:pt idx="25">
                  <c:v>10</c:v>
                </c:pt>
                <c:pt idx="26">
                  <c:v>10</c:v>
                </c:pt>
                <c:pt idx="27">
                  <c:v>10</c:v>
                </c:pt>
                <c:pt idx="28">
                  <c:v>10</c:v>
                </c:pt>
                <c:pt idx="29">
                  <c:v>10</c:v>
                </c:pt>
                <c:pt idx="30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E3-4ED3-8167-6250BA0945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5528784"/>
        <c:axId val="485521728"/>
      </c:lineChart>
      <c:catAx>
        <c:axId val="485528784"/>
        <c:scaling>
          <c:orientation val="minMax"/>
        </c:scaling>
        <c:delete val="0"/>
        <c:axPos val="b"/>
        <c:majorTickMark val="none"/>
        <c:minorTickMark val="none"/>
        <c:tickLblPos val="nextTo"/>
        <c:crossAx val="485521728"/>
        <c:crosses val="autoZero"/>
        <c:auto val="1"/>
        <c:lblAlgn val="ctr"/>
        <c:lblOffset val="100"/>
        <c:noMultiLvlLbl val="0"/>
      </c:catAx>
      <c:valAx>
        <c:axId val="485521728"/>
        <c:scaling>
          <c:orientation val="minMax"/>
          <c:max val="1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mg/Nm3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5528784"/>
        <c:crosses val="autoZero"/>
        <c:crossBetween val="between"/>
        <c:majorUnit val="1"/>
        <c:minorUnit val="0.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OSSIGENO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'O2'!$B$3:$B$33</c:f>
              <c:numCache>
                <c:formatCode>0.00</c:formatCode>
                <c:ptCount val="31"/>
                <c:pt idx="0">
                  <c:v>16.412411967913311</c:v>
                </c:pt>
                <c:pt idx="1">
                  <c:v>16.427197853724163</c:v>
                </c:pt>
                <c:pt idx="2">
                  <c:v>16.415246744950611</c:v>
                </c:pt>
                <c:pt idx="3">
                  <c:v>16.374106585979462</c:v>
                </c:pt>
                <c:pt idx="4">
                  <c:v>16.345395088195801</c:v>
                </c:pt>
                <c:pt idx="5">
                  <c:v>16.290657540162403</c:v>
                </c:pt>
                <c:pt idx="6">
                  <c:v>16.372032801310223</c:v>
                </c:pt>
                <c:pt idx="7">
                  <c:v>16.424209415912628</c:v>
                </c:pt>
                <c:pt idx="8">
                  <c:v>16.465517044067383</c:v>
                </c:pt>
                <c:pt idx="9">
                  <c:v>16.729354182879131</c:v>
                </c:pt>
                <c:pt idx="10">
                  <c:v>16.162193952287947</c:v>
                </c:pt>
                <c:pt idx="11">
                  <c:v>15.908072034517923</c:v>
                </c:pt>
                <c:pt idx="12">
                  <c:v>16.145705997943878</c:v>
                </c:pt>
                <c:pt idx="13">
                  <c:v>16.378835221995477</c:v>
                </c:pt>
                <c:pt idx="14">
                  <c:v>14.8612380027771</c:v>
                </c:pt>
                <c:pt idx="15">
                  <c:v>15.811801532904306</c:v>
                </c:pt>
                <c:pt idx="16">
                  <c:v>16.070303320884705</c:v>
                </c:pt>
                <c:pt idx="17">
                  <c:v>16.19953465461731</c:v>
                </c:pt>
                <c:pt idx="18">
                  <c:v>16.231086293856304</c:v>
                </c:pt>
                <c:pt idx="19">
                  <c:v>16.220768165588378</c:v>
                </c:pt>
                <c:pt idx="20">
                  <c:v>16.298162257417719</c:v>
                </c:pt>
                <c:pt idx="21">
                  <c:v>16.496340711911518</c:v>
                </c:pt>
                <c:pt idx="22">
                  <c:v>16.556580662727356</c:v>
                </c:pt>
                <c:pt idx="23">
                  <c:v>16.661430676778156</c:v>
                </c:pt>
                <c:pt idx="24">
                  <c:v>16.63675085703532</c:v>
                </c:pt>
                <c:pt idx="25">
                  <c:v>16.558997722382241</c:v>
                </c:pt>
                <c:pt idx="26">
                  <c:v>16.625275532404583</c:v>
                </c:pt>
                <c:pt idx="27">
                  <c:v>16.76701460282008</c:v>
                </c:pt>
                <c:pt idx="28">
                  <c:v>16.804166171861731</c:v>
                </c:pt>
                <c:pt idx="29">
                  <c:v>16.667080137464737</c:v>
                </c:pt>
                <c:pt idx="30">
                  <c:v>16.858715256055195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A9-4A55-AE67-04B24EBFC811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'O2'!$C$3:$C$33</c:f>
              <c:numCache>
                <c:formatCode>0.00</c:formatCode>
                <c:ptCount val="31"/>
                <c:pt idx="0">
                  <c:v>21</c:v>
                </c:pt>
                <c:pt idx="1">
                  <c:v>21</c:v>
                </c:pt>
                <c:pt idx="2">
                  <c:v>21</c:v>
                </c:pt>
                <c:pt idx="3">
                  <c:v>21</c:v>
                </c:pt>
                <c:pt idx="4">
                  <c:v>21</c:v>
                </c:pt>
                <c:pt idx="5">
                  <c:v>21</c:v>
                </c:pt>
                <c:pt idx="6">
                  <c:v>21</c:v>
                </c:pt>
                <c:pt idx="7">
                  <c:v>21</c:v>
                </c:pt>
                <c:pt idx="8">
                  <c:v>21</c:v>
                </c:pt>
                <c:pt idx="9">
                  <c:v>21</c:v>
                </c:pt>
                <c:pt idx="10">
                  <c:v>21</c:v>
                </c:pt>
                <c:pt idx="11">
                  <c:v>21</c:v>
                </c:pt>
                <c:pt idx="12">
                  <c:v>21</c:v>
                </c:pt>
                <c:pt idx="13">
                  <c:v>21</c:v>
                </c:pt>
                <c:pt idx="14">
                  <c:v>21</c:v>
                </c:pt>
                <c:pt idx="15">
                  <c:v>21</c:v>
                </c:pt>
                <c:pt idx="16">
                  <c:v>21</c:v>
                </c:pt>
                <c:pt idx="17">
                  <c:v>21</c:v>
                </c:pt>
                <c:pt idx="18">
                  <c:v>21</c:v>
                </c:pt>
                <c:pt idx="19">
                  <c:v>21</c:v>
                </c:pt>
                <c:pt idx="20">
                  <c:v>21</c:v>
                </c:pt>
                <c:pt idx="21">
                  <c:v>21</c:v>
                </c:pt>
                <c:pt idx="22">
                  <c:v>21</c:v>
                </c:pt>
                <c:pt idx="23">
                  <c:v>21</c:v>
                </c:pt>
                <c:pt idx="24">
                  <c:v>21</c:v>
                </c:pt>
                <c:pt idx="25">
                  <c:v>21</c:v>
                </c:pt>
                <c:pt idx="26">
                  <c:v>21</c:v>
                </c:pt>
                <c:pt idx="27">
                  <c:v>21</c:v>
                </c:pt>
                <c:pt idx="28">
                  <c:v>21</c:v>
                </c:pt>
                <c:pt idx="29">
                  <c:v>21</c:v>
                </c:pt>
                <c:pt idx="30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A9-4A55-AE67-04B24EBFC8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5522904"/>
        <c:axId val="485523296"/>
      </c:lineChart>
      <c:catAx>
        <c:axId val="485522904"/>
        <c:scaling>
          <c:orientation val="minMax"/>
        </c:scaling>
        <c:delete val="0"/>
        <c:axPos val="b"/>
        <c:majorTickMark val="none"/>
        <c:minorTickMark val="none"/>
        <c:tickLblPos val="nextTo"/>
        <c:crossAx val="485523296"/>
        <c:crosses val="autoZero"/>
        <c:auto val="1"/>
        <c:lblAlgn val="ctr"/>
        <c:lblOffset val="100"/>
        <c:noMultiLvlLbl val="0"/>
      </c:catAx>
      <c:valAx>
        <c:axId val="485523296"/>
        <c:scaling>
          <c:orientation val="minMax"/>
          <c:max val="22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%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5522904"/>
        <c:crosses val="autoZero"/>
        <c:crossBetween val="between"/>
        <c:majorUnit val="1"/>
        <c:minorUnit val="0.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19050</xdr:rowOff>
    </xdr:from>
    <xdr:to>
      <xdr:col>16</xdr:col>
      <xdr:colOff>9524</xdr:colOff>
      <xdr:row>53</xdr:row>
      <xdr:rowOff>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zoomScale="70" zoomScaleNormal="70" workbookViewId="0">
      <selection activeCell="O7" sqref="O7"/>
    </sheetView>
  </sheetViews>
  <sheetFormatPr defaultRowHeight="15" x14ac:dyDescent="0.25"/>
  <cols>
    <col min="1" max="1" width="20.140625" customWidth="1"/>
    <col min="13" max="13" width="9.7109375" customWidth="1"/>
    <col min="14" max="14" width="9.42578125" customWidth="1"/>
  </cols>
  <sheetData>
    <row r="1" spans="1:18" ht="15" customHeight="1" x14ac:dyDescent="0.25">
      <c r="A1" s="27" t="s">
        <v>63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</row>
    <row r="2" spans="1:18" ht="15" customHeight="1" x14ac:dyDescent="0.25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</row>
    <row r="3" spans="1:18" ht="15" customHeight="1" x14ac:dyDescent="0.25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</row>
    <row r="5" spans="1:18" ht="36" x14ac:dyDescent="0.25">
      <c r="A5" s="1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2" t="s">
        <v>10</v>
      </c>
      <c r="L5" s="2" t="s">
        <v>11</v>
      </c>
      <c r="M5" s="3" t="s">
        <v>12</v>
      </c>
      <c r="N5" s="2" t="s">
        <v>13</v>
      </c>
      <c r="O5" s="4" t="s">
        <v>14</v>
      </c>
      <c r="Q5" s="13"/>
      <c r="R5" s="14"/>
    </row>
    <row r="6" spans="1:18" x14ac:dyDescent="0.25">
      <c r="A6" s="17" t="s">
        <v>49</v>
      </c>
      <c r="B6" s="24">
        <v>0.46033382019822833</v>
      </c>
      <c r="C6" s="24">
        <v>0.85876197984054292</v>
      </c>
      <c r="D6" s="24">
        <v>4.0647421926696978</v>
      </c>
      <c r="E6" s="24">
        <v>3.1035441981732319E-3</v>
      </c>
      <c r="F6" s="24">
        <v>69.823085695417745</v>
      </c>
      <c r="G6" s="24">
        <v>7.3762602197372318E-3</v>
      </c>
      <c r="H6" s="24">
        <v>2.8968421422092576E-3</v>
      </c>
      <c r="I6" s="24">
        <v>2.5680604090264114</v>
      </c>
      <c r="J6" s="24">
        <v>16.396835732669775</v>
      </c>
      <c r="K6" s="24">
        <v>7.0957950542399608</v>
      </c>
      <c r="L6" s="25">
        <v>183.10628363640754</v>
      </c>
      <c r="M6" s="26">
        <v>1011.8213740645748</v>
      </c>
      <c r="N6" s="24">
        <v>11.489256929791917</v>
      </c>
      <c r="O6" s="19">
        <v>691</v>
      </c>
    </row>
    <row r="7" spans="1:18" x14ac:dyDescent="0.25">
      <c r="A7" s="18" t="s">
        <v>15</v>
      </c>
      <c r="B7" s="20">
        <v>10</v>
      </c>
      <c r="C7" s="20">
        <v>50</v>
      </c>
      <c r="D7" s="20"/>
      <c r="E7" s="20">
        <v>10</v>
      </c>
      <c r="F7" s="20">
        <v>100</v>
      </c>
      <c r="G7" s="20">
        <v>50</v>
      </c>
      <c r="H7" s="20">
        <v>10</v>
      </c>
      <c r="I7" s="20">
        <v>10</v>
      </c>
      <c r="J7" s="20"/>
      <c r="K7" s="20"/>
      <c r="L7" s="20"/>
      <c r="M7" s="21"/>
      <c r="N7" s="21"/>
      <c r="O7" s="21">
        <v>744</v>
      </c>
    </row>
    <row r="8" spans="1:18" x14ac:dyDescent="0.25"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</row>
  </sheetData>
  <mergeCells count="1">
    <mergeCell ref="A1:P3"/>
  </mergeCells>
  <pageMargins left="0.11811023622047245" right="0.11811023622047245" top="0.35433070866141736" bottom="0.35433070866141736" header="0.11811023622047245" footer="0.11811023622047245"/>
  <pageSetup paperSize="9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C34"/>
  <sheetViews>
    <sheetView zoomScale="70" zoomScaleNormal="70" workbookViewId="0">
      <selection activeCell="B41" sqref="B41"/>
    </sheetView>
  </sheetViews>
  <sheetFormatPr defaultRowHeight="15" x14ac:dyDescent="0.25"/>
  <sheetData>
    <row r="1" spans="1:3" x14ac:dyDescent="0.25">
      <c r="A1" s="5"/>
      <c r="B1" s="6" t="s">
        <v>56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5">
        <v>3.9572698722283044</v>
      </c>
      <c r="C3" s="12">
        <f>$B$34</f>
        <v>0</v>
      </c>
    </row>
    <row r="4" spans="1:3" x14ac:dyDescent="0.25">
      <c r="A4" s="9" t="s">
        <v>20</v>
      </c>
      <c r="B4" s="15">
        <v>3.9908025314410529</v>
      </c>
      <c r="C4" s="12">
        <f t="shared" ref="C4:C32" si="0">$B$34</f>
        <v>0</v>
      </c>
    </row>
    <row r="5" spans="1:3" x14ac:dyDescent="0.25">
      <c r="A5" s="9" t="s">
        <v>21</v>
      </c>
      <c r="B5" s="15">
        <v>3.9212683141231537</v>
      </c>
      <c r="C5" s="12">
        <f t="shared" si="0"/>
        <v>0</v>
      </c>
    </row>
    <row r="6" spans="1:3" x14ac:dyDescent="0.25">
      <c r="A6" s="9" t="s">
        <v>22</v>
      </c>
      <c r="B6" s="15">
        <v>3.9156736334164939</v>
      </c>
      <c r="C6" s="12">
        <f t="shared" si="0"/>
        <v>0</v>
      </c>
    </row>
    <row r="7" spans="1:3" x14ac:dyDescent="0.25">
      <c r="A7" s="9" t="s">
        <v>23</v>
      </c>
      <c r="B7" s="15">
        <v>4.1355123569567995</v>
      </c>
      <c r="C7" s="12">
        <f t="shared" si="0"/>
        <v>0</v>
      </c>
    </row>
    <row r="8" spans="1:3" x14ac:dyDescent="0.25">
      <c r="A8" s="9" t="s">
        <v>24</v>
      </c>
      <c r="B8" s="15">
        <v>4.1518572221199674</v>
      </c>
      <c r="C8" s="12">
        <f t="shared" si="0"/>
        <v>0</v>
      </c>
    </row>
    <row r="9" spans="1:3" x14ac:dyDescent="0.25">
      <c r="A9" s="9" t="s">
        <v>25</v>
      </c>
      <c r="B9" s="15">
        <v>4.0124260783195496</v>
      </c>
      <c r="C9" s="12">
        <f t="shared" si="0"/>
        <v>0</v>
      </c>
    </row>
    <row r="10" spans="1:3" x14ac:dyDescent="0.25">
      <c r="A10" s="9" t="s">
        <v>26</v>
      </c>
      <c r="B10" s="15">
        <v>4.028767804304759</v>
      </c>
      <c r="C10" s="12">
        <f t="shared" si="0"/>
        <v>0</v>
      </c>
    </row>
    <row r="11" spans="1:3" x14ac:dyDescent="0.25">
      <c r="A11" s="9" t="s">
        <v>27</v>
      </c>
      <c r="B11" s="15">
        <v>4.0292517890532809</v>
      </c>
      <c r="C11" s="12">
        <f t="shared" si="0"/>
        <v>0</v>
      </c>
    </row>
    <row r="12" spans="1:3" x14ac:dyDescent="0.25">
      <c r="A12" s="9" t="s">
        <v>28</v>
      </c>
      <c r="B12" s="15">
        <v>3.7645095189412436</v>
      </c>
      <c r="C12" s="12">
        <f t="shared" si="0"/>
        <v>0</v>
      </c>
    </row>
    <row r="13" spans="1:3" x14ac:dyDescent="0.25">
      <c r="A13" s="9" t="s">
        <v>29</v>
      </c>
      <c r="B13" s="15">
        <v>4.1724711826869418</v>
      </c>
      <c r="C13" s="12">
        <f t="shared" si="0"/>
        <v>0</v>
      </c>
    </row>
    <row r="14" spans="1:3" x14ac:dyDescent="0.25">
      <c r="A14" s="9" t="s">
        <v>30</v>
      </c>
      <c r="B14" s="15">
        <v>4.4296151896317797</v>
      </c>
      <c r="C14" s="12">
        <f t="shared" si="0"/>
        <v>0</v>
      </c>
    </row>
    <row r="15" spans="1:3" x14ac:dyDescent="0.25">
      <c r="A15" s="9" t="s">
        <v>31</v>
      </c>
      <c r="B15" s="15">
        <v>4.2544215768575668</v>
      </c>
      <c r="C15" s="12">
        <f t="shared" si="0"/>
        <v>0</v>
      </c>
    </row>
    <row r="16" spans="1:3" x14ac:dyDescent="0.25">
      <c r="A16" s="9" t="s">
        <v>32</v>
      </c>
      <c r="B16" s="15">
        <v>3.887776582137398</v>
      </c>
      <c r="C16" s="12">
        <f t="shared" si="0"/>
        <v>0</v>
      </c>
    </row>
    <row r="17" spans="1:3" x14ac:dyDescent="0.25">
      <c r="A17" s="9" t="s">
        <v>33</v>
      </c>
      <c r="B17" s="15">
        <v>5.1987618803977966</v>
      </c>
      <c r="C17" s="12">
        <f t="shared" si="0"/>
        <v>0</v>
      </c>
    </row>
    <row r="18" spans="1:3" x14ac:dyDescent="0.25">
      <c r="A18" s="9" t="s">
        <v>34</v>
      </c>
      <c r="B18" s="15">
        <v>4.4890421877304716</v>
      </c>
      <c r="C18" s="12">
        <f t="shared" si="0"/>
        <v>0</v>
      </c>
    </row>
    <row r="19" spans="1:3" x14ac:dyDescent="0.25">
      <c r="A19" s="9" t="s">
        <v>35</v>
      </c>
      <c r="B19" s="15">
        <v>4.2743310083945589</v>
      </c>
      <c r="C19" s="12">
        <f t="shared" si="0"/>
        <v>0</v>
      </c>
    </row>
    <row r="20" spans="1:3" x14ac:dyDescent="0.25">
      <c r="A20" s="9" t="s">
        <v>36</v>
      </c>
      <c r="B20" s="15">
        <v>4.2228681246439619</v>
      </c>
      <c r="C20" s="12">
        <f t="shared" si="0"/>
        <v>0</v>
      </c>
    </row>
    <row r="21" spans="1:3" x14ac:dyDescent="0.25">
      <c r="A21" s="9" t="s">
        <v>37</v>
      </c>
      <c r="B21" s="15">
        <v>4.2394984910885496</v>
      </c>
      <c r="C21" s="12">
        <f t="shared" si="0"/>
        <v>0</v>
      </c>
    </row>
    <row r="22" spans="1:3" x14ac:dyDescent="0.25">
      <c r="A22" s="9" t="s">
        <v>38</v>
      </c>
      <c r="B22" s="15">
        <v>4.1939722220102942</v>
      </c>
      <c r="C22" s="12">
        <f t="shared" si="0"/>
        <v>0</v>
      </c>
    </row>
    <row r="23" spans="1:3" x14ac:dyDescent="0.25">
      <c r="A23" s="9" t="s">
        <v>39</v>
      </c>
      <c r="B23" s="15">
        <v>4.1247284361656673</v>
      </c>
      <c r="C23" s="12">
        <f t="shared" si="0"/>
        <v>0</v>
      </c>
    </row>
    <row r="24" spans="1:3" x14ac:dyDescent="0.25">
      <c r="A24" s="9" t="s">
        <v>40</v>
      </c>
      <c r="B24" s="15">
        <v>4.0141373574733734</v>
      </c>
      <c r="C24" s="12">
        <f t="shared" si="0"/>
        <v>0</v>
      </c>
    </row>
    <row r="25" spans="1:3" x14ac:dyDescent="0.25">
      <c r="A25" s="9" t="s">
        <v>41</v>
      </c>
      <c r="B25" s="15">
        <v>3.9914027005434036</v>
      </c>
      <c r="C25" s="12">
        <f t="shared" si="0"/>
        <v>0</v>
      </c>
    </row>
    <row r="26" spans="1:3" x14ac:dyDescent="0.25">
      <c r="A26" s="9" t="s">
        <v>42</v>
      </c>
      <c r="B26" s="15">
        <v>3.9152022351821265</v>
      </c>
      <c r="C26" s="12">
        <f t="shared" si="0"/>
        <v>0</v>
      </c>
    </row>
    <row r="27" spans="1:3" x14ac:dyDescent="0.25">
      <c r="A27" s="9" t="s">
        <v>43</v>
      </c>
      <c r="B27" s="15">
        <v>3.9433829337358475</v>
      </c>
      <c r="C27" s="12">
        <f t="shared" si="0"/>
        <v>0</v>
      </c>
    </row>
    <row r="28" spans="1:3" x14ac:dyDescent="0.25">
      <c r="A28" s="9" t="s">
        <v>44</v>
      </c>
      <c r="B28" s="15">
        <v>4.0200834071382561</v>
      </c>
      <c r="C28" s="12">
        <f t="shared" si="0"/>
        <v>0</v>
      </c>
    </row>
    <row r="29" spans="1:3" x14ac:dyDescent="0.25">
      <c r="A29" s="9" t="s">
        <v>45</v>
      </c>
      <c r="B29" s="15">
        <v>3.9755117893218994</v>
      </c>
      <c r="C29" s="12">
        <f t="shared" si="0"/>
        <v>0</v>
      </c>
    </row>
    <row r="30" spans="1:3" x14ac:dyDescent="0.25">
      <c r="A30" s="9" t="s">
        <v>46</v>
      </c>
      <c r="B30" s="15">
        <v>3.9158710688352585</v>
      </c>
      <c r="C30" s="12">
        <f t="shared" si="0"/>
        <v>0</v>
      </c>
    </row>
    <row r="31" spans="1:3" x14ac:dyDescent="0.25">
      <c r="A31" s="9" t="s">
        <v>60</v>
      </c>
      <c r="B31" s="15">
        <v>3.899932783582936</v>
      </c>
      <c r="C31" s="12">
        <f t="shared" si="0"/>
        <v>0</v>
      </c>
    </row>
    <row r="32" spans="1:3" x14ac:dyDescent="0.25">
      <c r="A32" s="9" t="s">
        <v>61</v>
      </c>
      <c r="B32" s="15">
        <v>3.9193560282389321</v>
      </c>
      <c r="C32" s="12">
        <f t="shared" si="0"/>
        <v>0</v>
      </c>
    </row>
    <row r="33" spans="1:3" x14ac:dyDescent="0.25">
      <c r="A33" s="9" t="s">
        <v>62</v>
      </c>
      <c r="B33" s="28">
        <v>3.7827279667059579</v>
      </c>
      <c r="C33" s="12">
        <v>0</v>
      </c>
    </row>
    <row r="34" spans="1:3" ht="24" x14ac:dyDescent="0.25">
      <c r="A34" s="10" t="s">
        <v>47</v>
      </c>
      <c r="B34" s="11">
        <v>0</v>
      </c>
    </row>
  </sheetData>
  <phoneticPr fontId="8" type="noConversion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C34"/>
  <sheetViews>
    <sheetView zoomScale="70" zoomScaleNormal="70" workbookViewId="0">
      <selection activeCell="B33" sqref="B33"/>
    </sheetView>
  </sheetViews>
  <sheetFormatPr defaultRowHeight="15" x14ac:dyDescent="0.25"/>
  <sheetData>
    <row r="1" spans="1:3" x14ac:dyDescent="0.25">
      <c r="A1" s="5"/>
      <c r="B1" s="6" t="s">
        <v>57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5">
        <v>6.971073667208354</v>
      </c>
      <c r="C3" s="12">
        <f>$B$34</f>
        <v>0</v>
      </c>
    </row>
    <row r="4" spans="1:3" x14ac:dyDescent="0.25">
      <c r="A4" s="9" t="s">
        <v>20</v>
      </c>
      <c r="B4" s="15">
        <v>6.8077071905136108</v>
      </c>
      <c r="C4" s="12">
        <f t="shared" ref="C4:C32" si="0">$B$34</f>
        <v>0</v>
      </c>
    </row>
    <row r="5" spans="1:3" x14ac:dyDescent="0.25">
      <c r="A5" s="9" t="s">
        <v>21</v>
      </c>
      <c r="B5" s="15">
        <v>6.7040310601393385</v>
      </c>
      <c r="C5" s="12">
        <f t="shared" si="0"/>
        <v>0</v>
      </c>
    </row>
    <row r="6" spans="1:3" x14ac:dyDescent="0.25">
      <c r="A6" s="9" t="s">
        <v>22</v>
      </c>
      <c r="B6" s="15">
        <v>7.2793426314989729</v>
      </c>
      <c r="C6" s="12">
        <f t="shared" si="0"/>
        <v>0</v>
      </c>
    </row>
    <row r="7" spans="1:3" x14ac:dyDescent="0.25">
      <c r="A7" s="9" t="s">
        <v>23</v>
      </c>
      <c r="B7" s="15">
        <v>7.1701088547706604</v>
      </c>
      <c r="C7" s="12">
        <f t="shared" si="0"/>
        <v>0</v>
      </c>
    </row>
    <row r="8" spans="1:3" x14ac:dyDescent="0.25">
      <c r="A8" s="9" t="s">
        <v>24</v>
      </c>
      <c r="B8" s="15">
        <v>7.2722350160280866</v>
      </c>
      <c r="C8" s="12">
        <f t="shared" si="0"/>
        <v>0</v>
      </c>
    </row>
    <row r="9" spans="1:3" x14ac:dyDescent="0.25">
      <c r="A9" s="9" t="s">
        <v>25</v>
      </c>
      <c r="B9" s="15">
        <v>6.8658303916454315</v>
      </c>
      <c r="C9" s="12">
        <f t="shared" si="0"/>
        <v>0</v>
      </c>
    </row>
    <row r="10" spans="1:3" x14ac:dyDescent="0.25">
      <c r="A10" s="9" t="s">
        <v>26</v>
      </c>
      <c r="B10" s="15">
        <v>6.61667200922966</v>
      </c>
      <c r="C10" s="12">
        <f t="shared" si="0"/>
        <v>0</v>
      </c>
    </row>
    <row r="11" spans="1:3" x14ac:dyDescent="0.25">
      <c r="A11" s="9" t="s">
        <v>27</v>
      </c>
      <c r="B11" s="15">
        <v>6.3773192365964251</v>
      </c>
      <c r="C11" s="12">
        <f t="shared" si="0"/>
        <v>0</v>
      </c>
    </row>
    <row r="12" spans="1:3" x14ac:dyDescent="0.25">
      <c r="A12" s="9" t="s">
        <v>28</v>
      </c>
      <c r="B12" s="15">
        <v>6.1708396772543592</v>
      </c>
      <c r="C12" s="12">
        <f t="shared" si="0"/>
        <v>0</v>
      </c>
    </row>
    <row r="13" spans="1:3" x14ac:dyDescent="0.25">
      <c r="A13" s="9" t="s">
        <v>29</v>
      </c>
      <c r="B13" s="15">
        <v>7.0959098134722032</v>
      </c>
      <c r="C13" s="12">
        <f t="shared" si="0"/>
        <v>0</v>
      </c>
    </row>
    <row r="14" spans="1:3" x14ac:dyDescent="0.25">
      <c r="A14" s="9" t="s">
        <v>30</v>
      </c>
      <c r="B14" s="15">
        <v>7.2551649908224745</v>
      </c>
      <c r="C14" s="12">
        <f t="shared" si="0"/>
        <v>0</v>
      </c>
    </row>
    <row r="15" spans="1:3" x14ac:dyDescent="0.25">
      <c r="A15" s="9" t="s">
        <v>31</v>
      </c>
      <c r="B15" s="15">
        <v>7.2120598256587982</v>
      </c>
      <c r="C15" s="12">
        <f t="shared" si="0"/>
        <v>0</v>
      </c>
    </row>
    <row r="16" spans="1:3" x14ac:dyDescent="0.25">
      <c r="A16" s="9" t="s">
        <v>32</v>
      </c>
      <c r="B16" s="15">
        <v>7.2033203995746113</v>
      </c>
      <c r="C16" s="12">
        <f t="shared" si="0"/>
        <v>0</v>
      </c>
    </row>
    <row r="17" spans="1:3" x14ac:dyDescent="0.25">
      <c r="A17" s="9" t="s">
        <v>33</v>
      </c>
      <c r="B17" s="15">
        <v>8.8315918445587158</v>
      </c>
      <c r="C17" s="12">
        <f t="shared" si="0"/>
        <v>0</v>
      </c>
    </row>
    <row r="18" spans="1:3" x14ac:dyDescent="0.25">
      <c r="A18" s="9" t="s">
        <v>34</v>
      </c>
      <c r="B18" s="15">
        <v>7.5393837690353394</v>
      </c>
      <c r="C18" s="12">
        <f t="shared" si="0"/>
        <v>0</v>
      </c>
    </row>
    <row r="19" spans="1:3" x14ac:dyDescent="0.25">
      <c r="A19" s="9" t="s">
        <v>35</v>
      </c>
      <c r="B19" s="15">
        <v>7.5444557468096418</v>
      </c>
      <c r="C19" s="12">
        <f t="shared" si="0"/>
        <v>0</v>
      </c>
    </row>
    <row r="20" spans="1:3" x14ac:dyDescent="0.25">
      <c r="A20" s="9" t="s">
        <v>36</v>
      </c>
      <c r="B20" s="15">
        <v>7.3102734287579851</v>
      </c>
      <c r="C20" s="12">
        <f t="shared" si="0"/>
        <v>0</v>
      </c>
    </row>
    <row r="21" spans="1:3" x14ac:dyDescent="0.25">
      <c r="A21" s="9" t="s">
        <v>37</v>
      </c>
      <c r="B21" s="15">
        <v>7.1454575459162397</v>
      </c>
      <c r="C21" s="12">
        <f t="shared" si="0"/>
        <v>0</v>
      </c>
    </row>
    <row r="22" spans="1:3" x14ac:dyDescent="0.25">
      <c r="A22" s="9" t="s">
        <v>38</v>
      </c>
      <c r="B22" s="15">
        <v>7.0147557258605957</v>
      </c>
      <c r="C22" s="12">
        <f t="shared" si="0"/>
        <v>0</v>
      </c>
    </row>
    <row r="23" spans="1:3" x14ac:dyDescent="0.25">
      <c r="A23" s="9" t="s">
        <v>39</v>
      </c>
      <c r="B23" s="15">
        <v>7.0245471609399672</v>
      </c>
      <c r="C23" s="12">
        <f t="shared" si="0"/>
        <v>0</v>
      </c>
    </row>
    <row r="24" spans="1:3" x14ac:dyDescent="0.25">
      <c r="A24" s="9" t="s">
        <v>40</v>
      </c>
      <c r="B24" s="15">
        <v>7.0939182341098785</v>
      </c>
      <c r="C24" s="12">
        <f t="shared" si="0"/>
        <v>0</v>
      </c>
    </row>
    <row r="25" spans="1:3" x14ac:dyDescent="0.25">
      <c r="A25" s="9" t="s">
        <v>41</v>
      </c>
      <c r="B25" s="15">
        <v>7.4963484307130175</v>
      </c>
      <c r="C25" s="12">
        <f t="shared" si="0"/>
        <v>0</v>
      </c>
    </row>
    <row r="26" spans="1:3" x14ac:dyDescent="0.25">
      <c r="A26" s="9" t="s">
        <v>42</v>
      </c>
      <c r="B26" s="15">
        <v>7.3367531895637512</v>
      </c>
      <c r="C26" s="12">
        <f t="shared" si="0"/>
        <v>0</v>
      </c>
    </row>
    <row r="27" spans="1:3" x14ac:dyDescent="0.25">
      <c r="A27" s="9" t="s">
        <v>43</v>
      </c>
      <c r="B27" s="15">
        <v>7.2492068409919739</v>
      </c>
      <c r="C27" s="12">
        <f t="shared" si="0"/>
        <v>0</v>
      </c>
    </row>
    <row r="28" spans="1:3" x14ac:dyDescent="0.25">
      <c r="A28" s="9" t="s">
        <v>44</v>
      </c>
      <c r="B28" s="15">
        <v>7.7773142063871346</v>
      </c>
      <c r="C28" s="12">
        <f t="shared" si="0"/>
        <v>0</v>
      </c>
    </row>
    <row r="29" spans="1:3" x14ac:dyDescent="0.25">
      <c r="A29" s="9" t="s">
        <v>45</v>
      </c>
      <c r="B29" s="15">
        <v>7.3262065052986145</v>
      </c>
      <c r="C29" s="12">
        <f t="shared" si="0"/>
        <v>0</v>
      </c>
    </row>
    <row r="30" spans="1:3" x14ac:dyDescent="0.25">
      <c r="A30" s="9" t="s">
        <v>46</v>
      </c>
      <c r="B30" s="15">
        <v>7.2371047735214233</v>
      </c>
      <c r="C30" s="12">
        <f t="shared" si="0"/>
        <v>0</v>
      </c>
    </row>
    <row r="31" spans="1:3" x14ac:dyDescent="0.25">
      <c r="A31" s="9" t="s">
        <v>60</v>
      </c>
      <c r="B31" s="15">
        <v>7.2239926172339395</v>
      </c>
      <c r="C31" s="12">
        <f t="shared" si="0"/>
        <v>0</v>
      </c>
    </row>
    <row r="32" spans="1:3" x14ac:dyDescent="0.25">
      <c r="A32" s="9" t="s">
        <v>61</v>
      </c>
      <c r="B32" s="15">
        <v>6.5881417062547474</v>
      </c>
      <c r="C32" s="12">
        <f t="shared" si="0"/>
        <v>0</v>
      </c>
    </row>
    <row r="33" spans="1:3" x14ac:dyDescent="0.25">
      <c r="A33" s="9" t="s">
        <v>62</v>
      </c>
      <c r="B33" s="28">
        <v>6.3316336274147034</v>
      </c>
      <c r="C33" s="12">
        <v>0</v>
      </c>
    </row>
    <row r="34" spans="1:3" ht="24" x14ac:dyDescent="0.25">
      <c r="A34" s="10" t="s">
        <v>47</v>
      </c>
      <c r="B34" s="11">
        <v>0</v>
      </c>
    </row>
  </sheetData>
  <phoneticPr fontId="8" type="noConversion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C34"/>
  <sheetViews>
    <sheetView zoomScale="70" zoomScaleNormal="70" workbookViewId="0">
      <selection activeCell="B33" sqref="B33"/>
    </sheetView>
  </sheetViews>
  <sheetFormatPr defaultRowHeight="15" x14ac:dyDescent="0.25"/>
  <sheetData>
    <row r="1" spans="1:3" x14ac:dyDescent="0.25">
      <c r="A1" s="5"/>
      <c r="B1" s="6" t="s">
        <v>58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6">
        <v>183.43942324320474</v>
      </c>
      <c r="C3" s="12">
        <f>$B$34</f>
        <v>0</v>
      </c>
    </row>
    <row r="4" spans="1:3" x14ac:dyDescent="0.25">
      <c r="A4" s="9" t="s">
        <v>20</v>
      </c>
      <c r="B4" s="16">
        <v>184.16198031107584</v>
      </c>
      <c r="C4" s="12">
        <f t="shared" ref="C4:C32" si="0">$B$34</f>
        <v>0</v>
      </c>
    </row>
    <row r="5" spans="1:3" x14ac:dyDescent="0.25">
      <c r="A5" s="9" t="s">
        <v>21</v>
      </c>
      <c r="B5" s="16">
        <v>181.93824513753256</v>
      </c>
      <c r="C5" s="12">
        <f t="shared" si="0"/>
        <v>0</v>
      </c>
    </row>
    <row r="6" spans="1:3" x14ac:dyDescent="0.25">
      <c r="A6" s="9" t="s">
        <v>22</v>
      </c>
      <c r="B6" s="16">
        <v>179.33780320485434</v>
      </c>
      <c r="C6" s="12">
        <f t="shared" si="0"/>
        <v>0</v>
      </c>
    </row>
    <row r="7" spans="1:3" x14ac:dyDescent="0.25">
      <c r="A7" s="9" t="s">
        <v>23</v>
      </c>
      <c r="B7" s="16">
        <v>183.0521624883016</v>
      </c>
      <c r="C7" s="12">
        <f t="shared" si="0"/>
        <v>0</v>
      </c>
    </row>
    <row r="8" spans="1:3" x14ac:dyDescent="0.25">
      <c r="A8" s="9" t="s">
        <v>24</v>
      </c>
      <c r="B8" s="16">
        <v>183.92582130432129</v>
      </c>
      <c r="C8" s="12">
        <f t="shared" si="0"/>
        <v>0</v>
      </c>
    </row>
    <row r="9" spans="1:3" x14ac:dyDescent="0.25">
      <c r="A9" s="9" t="s">
        <v>25</v>
      </c>
      <c r="B9" s="16">
        <v>182.65000915527344</v>
      </c>
      <c r="C9" s="12">
        <f t="shared" si="0"/>
        <v>0</v>
      </c>
    </row>
    <row r="10" spans="1:3" x14ac:dyDescent="0.25">
      <c r="A10" s="9" t="s">
        <v>26</v>
      </c>
      <c r="B10" s="16">
        <v>183.55700397491455</v>
      </c>
      <c r="C10" s="12">
        <f t="shared" si="0"/>
        <v>0</v>
      </c>
    </row>
    <row r="11" spans="1:3" x14ac:dyDescent="0.25">
      <c r="A11" s="9" t="s">
        <v>27</v>
      </c>
      <c r="B11" s="16">
        <v>184.31157398223877</v>
      </c>
      <c r="C11" s="12">
        <f t="shared" si="0"/>
        <v>0</v>
      </c>
    </row>
    <row r="12" spans="1:3" x14ac:dyDescent="0.25">
      <c r="A12" s="9" t="s">
        <v>28</v>
      </c>
      <c r="B12" s="16">
        <v>183.79078515370688</v>
      </c>
      <c r="C12" s="12">
        <f t="shared" si="0"/>
        <v>0</v>
      </c>
    </row>
    <row r="13" spans="1:3" x14ac:dyDescent="0.25">
      <c r="A13" s="9" t="s">
        <v>29</v>
      </c>
      <c r="B13" s="16">
        <v>176.99675554547991</v>
      </c>
      <c r="C13" s="12">
        <f t="shared" si="0"/>
        <v>0</v>
      </c>
    </row>
    <row r="14" spans="1:3" x14ac:dyDescent="0.25">
      <c r="A14" s="9" t="s">
        <v>30</v>
      </c>
      <c r="B14" s="16">
        <v>179.44766966501871</v>
      </c>
      <c r="C14" s="12">
        <f t="shared" si="0"/>
        <v>0</v>
      </c>
    </row>
    <row r="15" spans="1:3" x14ac:dyDescent="0.25">
      <c r="A15" s="9" t="s">
        <v>31</v>
      </c>
      <c r="B15" s="16">
        <v>183.60072294871011</v>
      </c>
      <c r="C15" s="12">
        <f t="shared" si="0"/>
        <v>0</v>
      </c>
    </row>
    <row r="16" spans="1:3" x14ac:dyDescent="0.25">
      <c r="A16" s="9" t="s">
        <v>32</v>
      </c>
      <c r="B16" s="16">
        <v>175.91345347528872</v>
      </c>
      <c r="C16" s="12">
        <f t="shared" si="0"/>
        <v>0</v>
      </c>
    </row>
    <row r="17" spans="1:3" x14ac:dyDescent="0.25">
      <c r="A17" s="9" t="s">
        <v>33</v>
      </c>
      <c r="B17" s="16">
        <v>177.68701171875</v>
      </c>
      <c r="C17" s="12">
        <f t="shared" si="0"/>
        <v>0</v>
      </c>
    </row>
    <row r="18" spans="1:3" x14ac:dyDescent="0.25">
      <c r="A18" s="9" t="s">
        <v>34</v>
      </c>
      <c r="B18" s="16">
        <v>183.22828960418701</v>
      </c>
      <c r="C18" s="12">
        <f t="shared" si="0"/>
        <v>0</v>
      </c>
    </row>
    <row r="19" spans="1:3" x14ac:dyDescent="0.25">
      <c r="A19" s="9" t="s">
        <v>35</v>
      </c>
      <c r="B19" s="16">
        <v>183.67831261952719</v>
      </c>
      <c r="C19" s="12">
        <f t="shared" si="0"/>
        <v>0</v>
      </c>
    </row>
    <row r="20" spans="1:3" x14ac:dyDescent="0.25">
      <c r="A20" s="9" t="s">
        <v>36</v>
      </c>
      <c r="B20" s="16">
        <v>183.29801305135092</v>
      </c>
      <c r="C20" s="12">
        <f t="shared" si="0"/>
        <v>0</v>
      </c>
    </row>
    <row r="21" spans="1:3" x14ac:dyDescent="0.25">
      <c r="A21" s="9" t="s">
        <v>37</v>
      </c>
      <c r="B21" s="16">
        <v>182.99025026957193</v>
      </c>
      <c r="C21" s="12">
        <f t="shared" si="0"/>
        <v>0</v>
      </c>
    </row>
    <row r="22" spans="1:3" x14ac:dyDescent="0.25">
      <c r="A22" s="9" t="s">
        <v>38</v>
      </c>
      <c r="B22" s="16">
        <v>182.95731913248699</v>
      </c>
      <c r="C22" s="12">
        <f t="shared" si="0"/>
        <v>0</v>
      </c>
    </row>
    <row r="23" spans="1:3" x14ac:dyDescent="0.25">
      <c r="A23" s="9" t="s">
        <v>39</v>
      </c>
      <c r="B23" s="16">
        <v>183.23062912961271</v>
      </c>
      <c r="C23" s="12">
        <f t="shared" si="0"/>
        <v>0</v>
      </c>
    </row>
    <row r="24" spans="1:3" x14ac:dyDescent="0.25">
      <c r="A24" s="9" t="s">
        <v>40</v>
      </c>
      <c r="B24" s="16">
        <v>184.79124164581299</v>
      </c>
      <c r="C24" s="12">
        <f t="shared" si="0"/>
        <v>0</v>
      </c>
    </row>
    <row r="25" spans="1:3" x14ac:dyDescent="0.25">
      <c r="A25" s="9" t="s">
        <v>41</v>
      </c>
      <c r="B25" s="16">
        <v>184.69565614064535</v>
      </c>
      <c r="C25" s="12">
        <f t="shared" si="0"/>
        <v>0</v>
      </c>
    </row>
    <row r="26" spans="1:3" x14ac:dyDescent="0.25">
      <c r="A26" s="9" t="s">
        <v>42</v>
      </c>
      <c r="B26" s="16">
        <v>184.29648621877035</v>
      </c>
      <c r="C26" s="12">
        <f t="shared" si="0"/>
        <v>0</v>
      </c>
    </row>
    <row r="27" spans="1:3" x14ac:dyDescent="0.25">
      <c r="A27" s="9" t="s">
        <v>43</v>
      </c>
      <c r="B27" s="16">
        <v>183.72416178385416</v>
      </c>
      <c r="C27" s="12">
        <f t="shared" si="0"/>
        <v>0</v>
      </c>
    </row>
    <row r="28" spans="1:3" x14ac:dyDescent="0.25">
      <c r="A28" s="9" t="s">
        <v>44</v>
      </c>
      <c r="B28" s="16">
        <v>182.64203675587973</v>
      </c>
      <c r="C28" s="12">
        <f t="shared" si="0"/>
        <v>0</v>
      </c>
    </row>
    <row r="29" spans="1:3" x14ac:dyDescent="0.25">
      <c r="A29" s="9" t="s">
        <v>45</v>
      </c>
      <c r="B29" s="16">
        <v>185.14140256245932</v>
      </c>
      <c r="C29" s="12">
        <f t="shared" si="0"/>
        <v>0</v>
      </c>
    </row>
    <row r="30" spans="1:3" x14ac:dyDescent="0.25">
      <c r="A30" s="9" t="s">
        <v>46</v>
      </c>
      <c r="B30" s="16">
        <v>185.47545019785562</v>
      </c>
      <c r="C30" s="12">
        <f t="shared" si="0"/>
        <v>0</v>
      </c>
    </row>
    <row r="31" spans="1:3" x14ac:dyDescent="0.25">
      <c r="A31" s="9" t="s">
        <v>60</v>
      </c>
      <c r="B31" s="16">
        <v>183.66105154286259</v>
      </c>
      <c r="C31" s="12">
        <f t="shared" si="0"/>
        <v>0</v>
      </c>
    </row>
    <row r="32" spans="1:3" x14ac:dyDescent="0.25">
      <c r="A32" s="9" t="s">
        <v>61</v>
      </c>
      <c r="B32" s="16">
        <v>186.69291856553821</v>
      </c>
      <c r="C32" s="12">
        <f t="shared" si="0"/>
        <v>0</v>
      </c>
    </row>
    <row r="33" spans="1:3" x14ac:dyDescent="0.25">
      <c r="A33" s="9" t="s">
        <v>62</v>
      </c>
      <c r="B33" s="23">
        <v>184.99469916025797</v>
      </c>
      <c r="C33" s="12">
        <v>0</v>
      </c>
    </row>
    <row r="34" spans="1:3" ht="24" x14ac:dyDescent="0.25">
      <c r="A34" s="10" t="s">
        <v>47</v>
      </c>
      <c r="B34" s="11">
        <v>0</v>
      </c>
    </row>
  </sheetData>
  <phoneticPr fontId="8" type="noConversion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C34"/>
  <sheetViews>
    <sheetView zoomScale="70" zoomScaleNormal="70" workbookViewId="0">
      <selection activeCell="B3" sqref="B3:B33"/>
    </sheetView>
  </sheetViews>
  <sheetFormatPr defaultRowHeight="15" x14ac:dyDescent="0.25"/>
  <sheetData>
    <row r="1" spans="1:3" x14ac:dyDescent="0.25">
      <c r="A1" s="5"/>
      <c r="B1" s="6" t="s">
        <v>59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5">
        <v>11.622749368349711</v>
      </c>
      <c r="C3" s="12">
        <f>$B$34</f>
        <v>20</v>
      </c>
    </row>
    <row r="4" spans="1:3" x14ac:dyDescent="0.25">
      <c r="A4" s="9" t="s">
        <v>20</v>
      </c>
      <c r="B4" s="15">
        <v>11.674557467301687</v>
      </c>
      <c r="C4" s="12">
        <f t="shared" ref="C4:C32" si="0">$B$34</f>
        <v>20</v>
      </c>
    </row>
    <row r="5" spans="1:3" x14ac:dyDescent="0.25">
      <c r="A5" s="9" t="s">
        <v>21</v>
      </c>
      <c r="B5" s="15">
        <v>11.057960857947668</v>
      </c>
      <c r="C5" s="12">
        <f t="shared" si="0"/>
        <v>20</v>
      </c>
    </row>
    <row r="6" spans="1:3" x14ac:dyDescent="0.25">
      <c r="A6" s="9" t="s">
        <v>22</v>
      </c>
      <c r="B6" s="15">
        <v>10.769322097301483</v>
      </c>
      <c r="C6" s="12">
        <f t="shared" si="0"/>
        <v>20</v>
      </c>
    </row>
    <row r="7" spans="1:3" x14ac:dyDescent="0.25">
      <c r="A7" s="9" t="s">
        <v>23</v>
      </c>
      <c r="B7" s="15">
        <v>11.257287979125977</v>
      </c>
      <c r="C7" s="12">
        <f t="shared" si="0"/>
        <v>20</v>
      </c>
    </row>
    <row r="8" spans="1:3" x14ac:dyDescent="0.25">
      <c r="A8" s="9" t="s">
        <v>24</v>
      </c>
      <c r="B8" s="15">
        <v>10.979629298051199</v>
      </c>
      <c r="C8" s="12">
        <f t="shared" si="0"/>
        <v>20</v>
      </c>
    </row>
    <row r="9" spans="1:3" x14ac:dyDescent="0.25">
      <c r="A9" s="9" t="s">
        <v>25</v>
      </c>
      <c r="B9" s="15">
        <v>11.151488721370697</v>
      </c>
      <c r="C9" s="12">
        <f t="shared" si="0"/>
        <v>20</v>
      </c>
    </row>
    <row r="10" spans="1:3" x14ac:dyDescent="0.25">
      <c r="A10" s="9" t="s">
        <v>26</v>
      </c>
      <c r="B10" s="15">
        <v>11.551787376403809</v>
      </c>
      <c r="C10" s="12">
        <f t="shared" si="0"/>
        <v>20</v>
      </c>
    </row>
    <row r="11" spans="1:3" x14ac:dyDescent="0.25">
      <c r="A11" s="9" t="s">
        <v>27</v>
      </c>
      <c r="B11" s="15">
        <v>12.028851826985678</v>
      </c>
      <c r="C11" s="12">
        <f t="shared" si="0"/>
        <v>20</v>
      </c>
    </row>
    <row r="12" spans="1:3" x14ac:dyDescent="0.25">
      <c r="A12" s="9" t="s">
        <v>28</v>
      </c>
      <c r="B12" s="15">
        <v>11.772257328033447</v>
      </c>
      <c r="C12" s="12">
        <f t="shared" si="0"/>
        <v>20</v>
      </c>
    </row>
    <row r="13" spans="1:3" x14ac:dyDescent="0.25">
      <c r="A13" s="9" t="s">
        <v>29</v>
      </c>
      <c r="B13" s="15">
        <v>10.509554808480399</v>
      </c>
      <c r="C13" s="12">
        <f t="shared" si="0"/>
        <v>20</v>
      </c>
    </row>
    <row r="14" spans="1:3" x14ac:dyDescent="0.25">
      <c r="A14" s="9" t="s">
        <v>30</v>
      </c>
      <c r="B14" s="15">
        <v>10.927172720432281</v>
      </c>
      <c r="C14" s="12">
        <f t="shared" si="0"/>
        <v>20</v>
      </c>
    </row>
    <row r="15" spans="1:3" x14ac:dyDescent="0.25">
      <c r="A15" s="9" t="s">
        <v>31</v>
      </c>
      <c r="B15" s="15">
        <v>11.453200399875641</v>
      </c>
      <c r="C15" s="12">
        <f t="shared" si="0"/>
        <v>20</v>
      </c>
    </row>
    <row r="16" spans="1:3" x14ac:dyDescent="0.25">
      <c r="A16" s="9" t="s">
        <v>32</v>
      </c>
      <c r="B16" s="15">
        <v>9.675946360049041</v>
      </c>
      <c r="C16" s="12">
        <f t="shared" si="0"/>
        <v>20</v>
      </c>
    </row>
    <row r="17" spans="1:3" x14ac:dyDescent="0.25">
      <c r="A17" s="9" t="s">
        <v>33</v>
      </c>
      <c r="B17" s="15">
        <v>10.793285727500916</v>
      </c>
      <c r="C17" s="12">
        <f t="shared" si="0"/>
        <v>20</v>
      </c>
    </row>
    <row r="18" spans="1:3" x14ac:dyDescent="0.25">
      <c r="A18" s="9" t="s">
        <v>34</v>
      </c>
      <c r="B18" s="15">
        <v>11.08141134182612</v>
      </c>
      <c r="C18" s="12">
        <f t="shared" si="0"/>
        <v>20</v>
      </c>
    </row>
    <row r="19" spans="1:3" x14ac:dyDescent="0.25">
      <c r="A19" s="9" t="s">
        <v>35</v>
      </c>
      <c r="B19" s="15">
        <v>11.462201734383902</v>
      </c>
      <c r="C19" s="12">
        <f t="shared" si="0"/>
        <v>20</v>
      </c>
    </row>
    <row r="20" spans="1:3" x14ac:dyDescent="0.25">
      <c r="A20" s="9" t="s">
        <v>36</v>
      </c>
      <c r="B20" s="15">
        <v>11.443189918994904</v>
      </c>
      <c r="C20" s="12">
        <f t="shared" si="0"/>
        <v>20</v>
      </c>
    </row>
    <row r="21" spans="1:3" x14ac:dyDescent="0.25">
      <c r="A21" s="9" t="s">
        <v>37</v>
      </c>
      <c r="B21" s="15">
        <v>10.984546979268393</v>
      </c>
      <c r="C21" s="12">
        <f t="shared" si="0"/>
        <v>20</v>
      </c>
    </row>
    <row r="22" spans="1:3" x14ac:dyDescent="0.25">
      <c r="A22" s="9" t="s">
        <v>38</v>
      </c>
      <c r="B22" s="15">
        <v>11.055278905232747</v>
      </c>
      <c r="C22" s="12">
        <f t="shared" si="0"/>
        <v>20</v>
      </c>
    </row>
    <row r="23" spans="1:3" x14ac:dyDescent="0.25">
      <c r="A23" s="9" t="s">
        <v>39</v>
      </c>
      <c r="B23" s="15">
        <v>11.292183510800625</v>
      </c>
      <c r="C23" s="12">
        <f t="shared" si="0"/>
        <v>20</v>
      </c>
    </row>
    <row r="24" spans="1:3" x14ac:dyDescent="0.25">
      <c r="A24" s="9" t="s">
        <v>40</v>
      </c>
      <c r="B24" s="15">
        <v>11.548316776752472</v>
      </c>
      <c r="C24" s="12">
        <f t="shared" si="0"/>
        <v>20</v>
      </c>
    </row>
    <row r="25" spans="1:3" x14ac:dyDescent="0.25">
      <c r="A25" s="9" t="s">
        <v>41</v>
      </c>
      <c r="B25" s="15">
        <v>11.774827520052591</v>
      </c>
      <c r="C25" s="12">
        <f t="shared" si="0"/>
        <v>20</v>
      </c>
    </row>
    <row r="26" spans="1:3" x14ac:dyDescent="0.25">
      <c r="A26" s="9" t="s">
        <v>42</v>
      </c>
      <c r="B26" s="15">
        <v>11.657589713732401</v>
      </c>
      <c r="C26" s="12">
        <f t="shared" si="0"/>
        <v>20</v>
      </c>
    </row>
    <row r="27" spans="1:3" x14ac:dyDescent="0.25">
      <c r="A27" s="9" t="s">
        <v>43</v>
      </c>
      <c r="B27" s="15">
        <v>11.690281172593435</v>
      </c>
      <c r="C27" s="12">
        <f t="shared" si="0"/>
        <v>20</v>
      </c>
    </row>
    <row r="28" spans="1:3" x14ac:dyDescent="0.25">
      <c r="A28" s="9" t="s">
        <v>44</v>
      </c>
      <c r="B28" s="15">
        <v>11.686916026663273</v>
      </c>
      <c r="C28" s="12">
        <f t="shared" si="0"/>
        <v>20</v>
      </c>
    </row>
    <row r="29" spans="1:3" x14ac:dyDescent="0.25">
      <c r="A29" s="9" t="s">
        <v>45</v>
      </c>
      <c r="B29" s="15">
        <v>12.298279742399851</v>
      </c>
      <c r="C29" s="12">
        <f t="shared" si="0"/>
        <v>20</v>
      </c>
    </row>
    <row r="30" spans="1:3" x14ac:dyDescent="0.25">
      <c r="A30" s="9" t="s">
        <v>46</v>
      </c>
      <c r="B30" s="15">
        <v>12.412675539652506</v>
      </c>
      <c r="C30" s="12">
        <f t="shared" si="0"/>
        <v>20</v>
      </c>
    </row>
    <row r="31" spans="1:3" x14ac:dyDescent="0.25">
      <c r="A31" s="9" t="s">
        <v>60</v>
      </c>
      <c r="B31" s="15">
        <v>12.348350607830545</v>
      </c>
      <c r="C31" s="12">
        <f t="shared" si="0"/>
        <v>20</v>
      </c>
    </row>
    <row r="32" spans="1:3" x14ac:dyDescent="0.25">
      <c r="A32" s="9" t="s">
        <v>61</v>
      </c>
      <c r="B32" s="15">
        <v>12.458298259311253</v>
      </c>
      <c r="C32" s="12">
        <f t="shared" si="0"/>
        <v>20</v>
      </c>
    </row>
    <row r="33" spans="1:3" x14ac:dyDescent="0.25">
      <c r="A33" s="9" t="s">
        <v>62</v>
      </c>
      <c r="B33" s="28">
        <v>12.75385038057963</v>
      </c>
      <c r="C33" s="12">
        <v>20</v>
      </c>
    </row>
    <row r="34" spans="1:3" ht="24" x14ac:dyDescent="0.25">
      <c r="A34" s="10" t="s">
        <v>47</v>
      </c>
      <c r="B34" s="11">
        <v>20</v>
      </c>
    </row>
  </sheetData>
  <phoneticPr fontId="8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34"/>
  <sheetViews>
    <sheetView zoomScale="70" zoomScaleNormal="70" workbookViewId="0">
      <selection activeCell="K42" sqref="K42"/>
    </sheetView>
  </sheetViews>
  <sheetFormatPr defaultRowHeight="15" x14ac:dyDescent="0.25"/>
  <sheetData>
    <row r="1" spans="1:3" x14ac:dyDescent="0.25">
      <c r="A1" s="5"/>
      <c r="B1" s="6" t="s">
        <v>16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5">
        <v>0.7607003244532583</v>
      </c>
      <c r="C3">
        <v>10</v>
      </c>
    </row>
    <row r="4" spans="1:3" x14ac:dyDescent="0.25">
      <c r="A4" s="9" t="s">
        <v>20</v>
      </c>
      <c r="B4" s="15">
        <v>0.74319769690434134</v>
      </c>
      <c r="C4">
        <v>10</v>
      </c>
    </row>
    <row r="5" spans="1:3" x14ac:dyDescent="0.25">
      <c r="A5" s="9" t="s">
        <v>21</v>
      </c>
      <c r="B5" s="15">
        <v>0.24771554810286034</v>
      </c>
      <c r="C5">
        <v>10</v>
      </c>
    </row>
    <row r="6" spans="1:3" x14ac:dyDescent="0.25">
      <c r="A6" s="9" t="s">
        <v>22</v>
      </c>
      <c r="B6" s="15">
        <v>0.6002151736368736</v>
      </c>
      <c r="C6">
        <v>10</v>
      </c>
    </row>
    <row r="7" spans="1:3" x14ac:dyDescent="0.25">
      <c r="A7" s="9" t="s">
        <v>23</v>
      </c>
      <c r="B7" s="15">
        <v>0.34315051914503175</v>
      </c>
      <c r="C7">
        <v>10</v>
      </c>
    </row>
    <row r="8" spans="1:3" x14ac:dyDescent="0.25">
      <c r="A8" s="9" t="s">
        <v>24</v>
      </c>
      <c r="B8" s="15">
        <v>0.16189269969860712</v>
      </c>
      <c r="C8">
        <v>10</v>
      </c>
    </row>
    <row r="9" spans="1:3" x14ac:dyDescent="0.25">
      <c r="A9" s="9" t="s">
        <v>25</v>
      </c>
      <c r="B9" s="15">
        <v>0.745071827666834</v>
      </c>
      <c r="C9">
        <v>10</v>
      </c>
    </row>
    <row r="10" spans="1:3" x14ac:dyDescent="0.25">
      <c r="A10" s="9" t="s">
        <v>26</v>
      </c>
      <c r="B10" s="15">
        <v>1.2850492217888434</v>
      </c>
      <c r="C10">
        <v>10</v>
      </c>
    </row>
    <row r="11" spans="1:3" x14ac:dyDescent="0.25">
      <c r="A11" s="9" t="s">
        <v>27</v>
      </c>
      <c r="B11" s="15">
        <v>0.27944753256936866</v>
      </c>
      <c r="C11">
        <v>10</v>
      </c>
    </row>
    <row r="12" spans="1:3" x14ac:dyDescent="0.25">
      <c r="A12" s="9" t="s">
        <v>28</v>
      </c>
      <c r="B12" s="15">
        <v>1.1291436524382636</v>
      </c>
      <c r="C12">
        <v>10</v>
      </c>
    </row>
    <row r="13" spans="1:3" x14ac:dyDescent="0.25">
      <c r="A13" s="9" t="s">
        <v>29</v>
      </c>
      <c r="B13" s="15">
        <v>0.18221192045935564</v>
      </c>
      <c r="C13">
        <v>10</v>
      </c>
    </row>
    <row r="14" spans="1:3" x14ac:dyDescent="0.25">
      <c r="A14" s="9" t="s">
        <v>30</v>
      </c>
      <c r="B14" s="15">
        <v>1.697491854429245E-2</v>
      </c>
      <c r="C14">
        <v>10</v>
      </c>
    </row>
    <row r="15" spans="1:3" x14ac:dyDescent="0.25">
      <c r="A15" s="9" t="s">
        <v>31</v>
      </c>
      <c r="B15" s="15">
        <v>0.10926949997277309</v>
      </c>
      <c r="C15">
        <v>10</v>
      </c>
    </row>
    <row r="16" spans="1:3" x14ac:dyDescent="0.25">
      <c r="A16" s="9" t="s">
        <v>32</v>
      </c>
      <c r="B16" s="15">
        <v>0</v>
      </c>
      <c r="C16">
        <v>10</v>
      </c>
    </row>
    <row r="17" spans="1:3" x14ac:dyDescent="0.25">
      <c r="A17" s="9" t="s">
        <v>33</v>
      </c>
      <c r="B17" s="15">
        <v>0.20636739209294319</v>
      </c>
      <c r="C17">
        <v>10</v>
      </c>
    </row>
    <row r="18" spans="1:3" x14ac:dyDescent="0.25">
      <c r="A18" s="9" t="s">
        <v>34</v>
      </c>
      <c r="B18" s="15">
        <v>0.77636440474695212</v>
      </c>
      <c r="C18">
        <v>10</v>
      </c>
    </row>
    <row r="19" spans="1:3" x14ac:dyDescent="0.25">
      <c r="A19" s="9" t="s">
        <v>35</v>
      </c>
      <c r="B19" s="15">
        <v>0.89190326562675182</v>
      </c>
      <c r="C19">
        <v>10</v>
      </c>
    </row>
    <row r="20" spans="1:3" x14ac:dyDescent="0.25">
      <c r="A20" s="9" t="s">
        <v>36</v>
      </c>
      <c r="B20" s="15">
        <v>0.32342881709337234</v>
      </c>
      <c r="C20">
        <v>10</v>
      </c>
    </row>
    <row r="21" spans="1:3" x14ac:dyDescent="0.25">
      <c r="A21" s="9" t="s">
        <v>37</v>
      </c>
      <c r="B21" s="15">
        <v>0.44383052736520767</v>
      </c>
      <c r="C21">
        <v>10</v>
      </c>
    </row>
    <row r="22" spans="1:3" x14ac:dyDescent="0.25">
      <c r="A22" s="9" t="s">
        <v>38</v>
      </c>
      <c r="B22" s="15">
        <v>0.17401632451348834</v>
      </c>
      <c r="C22">
        <v>10</v>
      </c>
    </row>
    <row r="23" spans="1:3" x14ac:dyDescent="0.25">
      <c r="A23" s="9" t="s">
        <v>39</v>
      </c>
      <c r="B23" s="15">
        <v>0.35061998427548308</v>
      </c>
      <c r="C23">
        <v>10</v>
      </c>
    </row>
    <row r="24" spans="1:3" x14ac:dyDescent="0.25">
      <c r="A24" s="9" t="s">
        <v>40</v>
      </c>
      <c r="B24" s="15">
        <v>1.2317681685090065E-3</v>
      </c>
      <c r="C24">
        <v>10</v>
      </c>
    </row>
    <row r="25" spans="1:3" x14ac:dyDescent="0.25">
      <c r="A25" s="9" t="s">
        <v>41</v>
      </c>
      <c r="B25" s="15">
        <v>1.0328987613320351E-2</v>
      </c>
      <c r="C25">
        <v>10</v>
      </c>
    </row>
    <row r="26" spans="1:3" x14ac:dyDescent="0.25">
      <c r="A26" s="9" t="s">
        <v>42</v>
      </c>
      <c r="B26" s="15">
        <v>0</v>
      </c>
      <c r="C26">
        <v>10</v>
      </c>
    </row>
    <row r="27" spans="1:3" x14ac:dyDescent="0.25">
      <c r="A27" s="9" t="s">
        <v>43</v>
      </c>
      <c r="B27" s="15">
        <v>0.47021094042186934</v>
      </c>
      <c r="C27">
        <v>10</v>
      </c>
    </row>
    <row r="28" spans="1:3" x14ac:dyDescent="0.25">
      <c r="A28" s="9" t="s">
        <v>44</v>
      </c>
      <c r="B28" s="15">
        <v>0.60786959935138196</v>
      </c>
      <c r="C28">
        <v>10</v>
      </c>
    </row>
    <row r="29" spans="1:3" x14ac:dyDescent="0.25">
      <c r="A29" s="9" t="s">
        <v>45</v>
      </c>
      <c r="B29" s="15">
        <v>1.0505901658907533</v>
      </c>
      <c r="C29">
        <v>10</v>
      </c>
    </row>
    <row r="30" spans="1:3" x14ac:dyDescent="0.25">
      <c r="A30" s="9" t="s">
        <v>46</v>
      </c>
      <c r="B30" s="15">
        <v>0.41286615965267021</v>
      </c>
      <c r="C30">
        <v>10</v>
      </c>
    </row>
    <row r="31" spans="1:3" x14ac:dyDescent="0.25">
      <c r="A31" s="9" t="s">
        <v>60</v>
      </c>
      <c r="B31" s="15">
        <v>8.4356863861498627E-2</v>
      </c>
      <c r="C31">
        <v>10</v>
      </c>
    </row>
    <row r="32" spans="1:3" x14ac:dyDescent="0.25">
      <c r="A32" s="9" t="s">
        <v>61</v>
      </c>
      <c r="B32" s="15">
        <v>2.3444550037384033</v>
      </c>
      <c r="C32">
        <v>10</v>
      </c>
    </row>
    <row r="33" spans="1:3" x14ac:dyDescent="0.25">
      <c r="A33" s="9" t="s">
        <v>62</v>
      </c>
      <c r="B33" s="28">
        <v>0.4892229858475427</v>
      </c>
      <c r="C33">
        <v>10</v>
      </c>
    </row>
    <row r="34" spans="1:3" ht="24" x14ac:dyDescent="0.25">
      <c r="A34" s="10" t="s">
        <v>47</v>
      </c>
      <c r="B34" s="11">
        <v>10</v>
      </c>
    </row>
  </sheetData>
  <phoneticPr fontId="8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34"/>
  <sheetViews>
    <sheetView zoomScale="70" zoomScaleNormal="70" workbookViewId="0">
      <selection activeCell="C34" sqref="C34"/>
    </sheetView>
  </sheetViews>
  <sheetFormatPr defaultRowHeight="15" x14ac:dyDescent="0.25"/>
  <sheetData>
    <row r="1" spans="1:3" x14ac:dyDescent="0.25">
      <c r="A1" s="5"/>
      <c r="B1" s="6" t="s">
        <v>48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5">
        <v>3.1164934237798054E-2</v>
      </c>
      <c r="C3" s="12">
        <f>$B$34</f>
        <v>50</v>
      </c>
    </row>
    <row r="4" spans="1:3" x14ac:dyDescent="0.25">
      <c r="A4" s="9" t="s">
        <v>20</v>
      </c>
      <c r="B4" s="15">
        <v>0</v>
      </c>
      <c r="C4" s="12">
        <f t="shared" ref="C4:C34" si="0">$B$34</f>
        <v>50</v>
      </c>
    </row>
    <row r="5" spans="1:3" x14ac:dyDescent="0.25">
      <c r="A5" s="9" t="s">
        <v>21</v>
      </c>
      <c r="B5" s="15">
        <v>0</v>
      </c>
      <c r="C5" s="12">
        <f t="shared" si="0"/>
        <v>50</v>
      </c>
    </row>
    <row r="6" spans="1:3" x14ac:dyDescent="0.25">
      <c r="A6" s="9" t="s">
        <v>22</v>
      </c>
      <c r="B6" s="15">
        <v>6.7966642479101821E-2</v>
      </c>
      <c r="C6" s="12">
        <f t="shared" si="0"/>
        <v>50</v>
      </c>
    </row>
    <row r="7" spans="1:3" x14ac:dyDescent="0.25">
      <c r="A7" s="9" t="s">
        <v>23</v>
      </c>
      <c r="B7" s="15">
        <v>0</v>
      </c>
      <c r="C7" s="12">
        <f t="shared" si="0"/>
        <v>50</v>
      </c>
    </row>
    <row r="8" spans="1:3" x14ac:dyDescent="0.25">
      <c r="A8" s="9" t="s">
        <v>24</v>
      </c>
      <c r="B8" s="15">
        <v>0</v>
      </c>
      <c r="C8" s="12">
        <f t="shared" si="0"/>
        <v>50</v>
      </c>
    </row>
    <row r="9" spans="1:3" x14ac:dyDescent="0.25">
      <c r="A9" s="9" t="s">
        <v>25</v>
      </c>
      <c r="B9" s="15">
        <v>0.95114455954171717</v>
      </c>
      <c r="C9" s="12">
        <f t="shared" si="0"/>
        <v>50</v>
      </c>
    </row>
    <row r="10" spans="1:3" x14ac:dyDescent="0.25">
      <c r="A10" s="9" t="s">
        <v>26</v>
      </c>
      <c r="B10" s="15">
        <v>0.84015330299735069</v>
      </c>
      <c r="C10" s="12">
        <f t="shared" si="0"/>
        <v>50</v>
      </c>
    </row>
    <row r="11" spans="1:3" x14ac:dyDescent="0.25">
      <c r="A11" s="9" t="s">
        <v>27</v>
      </c>
      <c r="B11" s="15">
        <v>8.3170533180236816E-3</v>
      </c>
      <c r="C11" s="12">
        <f t="shared" si="0"/>
        <v>50</v>
      </c>
    </row>
    <row r="12" spans="1:3" x14ac:dyDescent="0.25">
      <c r="A12" s="9" t="s">
        <v>28</v>
      </c>
      <c r="B12" s="15">
        <v>2.5228264629840851</v>
      </c>
      <c r="C12" s="12">
        <f t="shared" si="0"/>
        <v>50</v>
      </c>
    </row>
    <row r="13" spans="1:3" x14ac:dyDescent="0.25">
      <c r="A13" s="9" t="s">
        <v>29</v>
      </c>
      <c r="B13" s="15">
        <v>1.2348225525447301</v>
      </c>
      <c r="C13" s="12">
        <f t="shared" si="0"/>
        <v>50</v>
      </c>
    </row>
    <row r="14" spans="1:3" x14ac:dyDescent="0.25">
      <c r="A14" s="9" t="s">
        <v>30</v>
      </c>
      <c r="B14" s="15">
        <v>1.6011665388941765</v>
      </c>
      <c r="C14" s="12">
        <f t="shared" si="0"/>
        <v>50</v>
      </c>
    </row>
    <row r="15" spans="1:3" x14ac:dyDescent="0.25">
      <c r="A15" s="9" t="s">
        <v>31</v>
      </c>
      <c r="B15" s="15">
        <v>1.1190316900610924</v>
      </c>
      <c r="C15" s="12">
        <f t="shared" si="0"/>
        <v>50</v>
      </c>
    </row>
    <row r="16" spans="1:3" x14ac:dyDescent="0.25">
      <c r="A16" s="9" t="s">
        <v>32</v>
      </c>
      <c r="B16" s="15">
        <v>0</v>
      </c>
      <c r="C16" s="12">
        <f t="shared" si="0"/>
        <v>50</v>
      </c>
    </row>
    <row r="17" spans="1:3" x14ac:dyDescent="0.25">
      <c r="A17" s="9" t="s">
        <v>33</v>
      </c>
      <c r="B17" s="15">
        <v>1.4565892219543457</v>
      </c>
      <c r="C17" s="12">
        <f t="shared" si="0"/>
        <v>50</v>
      </c>
    </row>
    <row r="18" spans="1:3" x14ac:dyDescent="0.25">
      <c r="A18" s="9" t="s">
        <v>34</v>
      </c>
      <c r="B18" s="15">
        <v>0.77617123226324714</v>
      </c>
      <c r="C18" s="12">
        <f t="shared" si="0"/>
        <v>50</v>
      </c>
    </row>
    <row r="19" spans="1:3" x14ac:dyDescent="0.25">
      <c r="A19" s="9" t="s">
        <v>35</v>
      </c>
      <c r="B19" s="15">
        <v>0.18851945797602335</v>
      </c>
      <c r="C19" s="12">
        <f t="shared" si="0"/>
        <v>50</v>
      </c>
    </row>
    <row r="20" spans="1:3" x14ac:dyDescent="0.25">
      <c r="A20" s="9" t="s">
        <v>36</v>
      </c>
      <c r="B20" s="15">
        <v>0.68026317656040192</v>
      </c>
      <c r="C20" s="12">
        <f t="shared" si="0"/>
        <v>50</v>
      </c>
    </row>
    <row r="21" spans="1:3" x14ac:dyDescent="0.25">
      <c r="A21" s="9" t="s">
        <v>37</v>
      </c>
      <c r="B21" s="15">
        <v>0.40078681707382202</v>
      </c>
      <c r="C21" s="12">
        <f t="shared" si="0"/>
        <v>50</v>
      </c>
    </row>
    <row r="22" spans="1:3" x14ac:dyDescent="0.25">
      <c r="A22" s="9" t="s">
        <v>38</v>
      </c>
      <c r="B22" s="15">
        <v>1.7231666584809622</v>
      </c>
      <c r="C22" s="12">
        <f t="shared" si="0"/>
        <v>50</v>
      </c>
    </row>
    <row r="23" spans="1:3" x14ac:dyDescent="0.25">
      <c r="A23" s="9" t="s">
        <v>39</v>
      </c>
      <c r="B23" s="15">
        <v>0.27726657086230339</v>
      </c>
      <c r="C23" s="12">
        <f t="shared" si="0"/>
        <v>50</v>
      </c>
    </row>
    <row r="24" spans="1:3" x14ac:dyDescent="0.25">
      <c r="A24" s="9" t="s">
        <v>40</v>
      </c>
      <c r="B24" s="15">
        <v>2.1879282395044961</v>
      </c>
      <c r="C24" s="12">
        <f t="shared" si="0"/>
        <v>50</v>
      </c>
    </row>
    <row r="25" spans="1:3" x14ac:dyDescent="0.25">
      <c r="A25" s="9" t="s">
        <v>41</v>
      </c>
      <c r="B25" s="15">
        <v>0.1737640897432963</v>
      </c>
      <c r="C25" s="12">
        <f t="shared" si="0"/>
        <v>50</v>
      </c>
    </row>
    <row r="26" spans="1:3" x14ac:dyDescent="0.25">
      <c r="A26" s="9" t="s">
        <v>42</v>
      </c>
      <c r="B26" s="15">
        <v>5.4626211524009705E-2</v>
      </c>
      <c r="C26" s="12">
        <f t="shared" si="0"/>
        <v>50</v>
      </c>
    </row>
    <row r="27" spans="1:3" x14ac:dyDescent="0.25">
      <c r="A27" s="9" t="s">
        <v>43</v>
      </c>
      <c r="B27" s="15">
        <v>1.2318084016442299</v>
      </c>
      <c r="C27" s="12">
        <f t="shared" si="0"/>
        <v>50</v>
      </c>
    </row>
    <row r="28" spans="1:3" x14ac:dyDescent="0.25">
      <c r="A28" s="9" t="s">
        <v>44</v>
      </c>
      <c r="B28" s="15">
        <v>1.9260681918326845</v>
      </c>
      <c r="C28" s="12">
        <f t="shared" si="0"/>
        <v>50</v>
      </c>
    </row>
    <row r="29" spans="1:3" x14ac:dyDescent="0.25">
      <c r="A29" s="9" t="s">
        <v>45</v>
      </c>
      <c r="B29" s="15">
        <v>2.0748697071491429</v>
      </c>
      <c r="C29" s="12">
        <f t="shared" si="0"/>
        <v>50</v>
      </c>
    </row>
    <row r="30" spans="1:3" x14ac:dyDescent="0.25">
      <c r="A30" s="9" t="s">
        <v>46</v>
      </c>
      <c r="B30" s="15">
        <v>2.309080224018544</v>
      </c>
      <c r="C30" s="12">
        <f t="shared" si="0"/>
        <v>50</v>
      </c>
    </row>
    <row r="31" spans="1:3" x14ac:dyDescent="0.25">
      <c r="A31" s="9" t="s">
        <v>60</v>
      </c>
      <c r="B31" s="15">
        <v>0.66533863803614746</v>
      </c>
      <c r="C31" s="12">
        <f t="shared" si="0"/>
        <v>50</v>
      </c>
    </row>
    <row r="32" spans="1:3" x14ac:dyDescent="0.25">
      <c r="A32" s="9" t="s">
        <v>61</v>
      </c>
      <c r="B32" s="15">
        <v>6.4337090899546938</v>
      </c>
      <c r="C32" s="12">
        <f t="shared" si="0"/>
        <v>50</v>
      </c>
    </row>
    <row r="33" spans="1:3" x14ac:dyDescent="0.25">
      <c r="A33" s="9" t="s">
        <v>62</v>
      </c>
      <c r="B33" s="28">
        <v>0.42357052365938824</v>
      </c>
      <c r="C33" s="12">
        <v>50</v>
      </c>
    </row>
    <row r="34" spans="1:3" ht="24" x14ac:dyDescent="0.25">
      <c r="A34" s="10" t="s">
        <v>47</v>
      </c>
      <c r="B34" s="11">
        <v>50</v>
      </c>
      <c r="C34" s="12">
        <f t="shared" si="0"/>
        <v>50</v>
      </c>
    </row>
  </sheetData>
  <phoneticPr fontId="8" type="noConversion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34"/>
  <sheetViews>
    <sheetView zoomScale="70" zoomScaleNormal="70" workbookViewId="0">
      <selection activeCell="F53" sqref="F53"/>
    </sheetView>
  </sheetViews>
  <sheetFormatPr defaultRowHeight="15" x14ac:dyDescent="0.25"/>
  <sheetData>
    <row r="1" spans="1:3" x14ac:dyDescent="0.25">
      <c r="A1" s="5"/>
      <c r="B1" s="6" t="s">
        <v>50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5">
        <v>0</v>
      </c>
      <c r="C3" s="12">
        <f>$B$34</f>
        <v>10</v>
      </c>
    </row>
    <row r="4" spans="1:3" x14ac:dyDescent="0.25">
      <c r="A4" s="9" t="s">
        <v>20</v>
      </c>
      <c r="B4" s="15">
        <v>0</v>
      </c>
      <c r="C4" s="12">
        <f t="shared" ref="C4:C32" si="0">$B$34</f>
        <v>10</v>
      </c>
    </row>
    <row r="5" spans="1:3" x14ac:dyDescent="0.25">
      <c r="A5" s="9" t="s">
        <v>21</v>
      </c>
      <c r="B5" s="15">
        <v>0</v>
      </c>
      <c r="C5" s="12">
        <f t="shared" si="0"/>
        <v>10</v>
      </c>
    </row>
    <row r="6" spans="1:3" x14ac:dyDescent="0.25">
      <c r="A6" s="9" t="s">
        <v>22</v>
      </c>
      <c r="B6" s="15">
        <v>0</v>
      </c>
      <c r="C6" s="12">
        <f t="shared" si="0"/>
        <v>10</v>
      </c>
    </row>
    <row r="7" spans="1:3" x14ac:dyDescent="0.25">
      <c r="A7" s="9" t="s">
        <v>23</v>
      </c>
      <c r="B7" s="15">
        <v>0</v>
      </c>
      <c r="C7" s="12">
        <f t="shared" si="0"/>
        <v>10</v>
      </c>
    </row>
    <row r="8" spans="1:3" x14ac:dyDescent="0.25">
      <c r="A8" s="9" t="s">
        <v>24</v>
      </c>
      <c r="B8" s="15">
        <v>0</v>
      </c>
      <c r="C8" s="12">
        <f t="shared" si="0"/>
        <v>10</v>
      </c>
    </row>
    <row r="9" spans="1:3" x14ac:dyDescent="0.25">
      <c r="A9" s="9" t="s">
        <v>25</v>
      </c>
      <c r="B9" s="15">
        <v>0</v>
      </c>
      <c r="C9" s="12">
        <f t="shared" si="0"/>
        <v>10</v>
      </c>
    </row>
    <row r="10" spans="1:3" x14ac:dyDescent="0.25">
      <c r="A10" s="9" t="s">
        <v>26</v>
      </c>
      <c r="B10" s="15">
        <v>0</v>
      </c>
      <c r="C10" s="12">
        <f t="shared" si="0"/>
        <v>10</v>
      </c>
    </row>
    <row r="11" spans="1:3" x14ac:dyDescent="0.25">
      <c r="A11" s="9" t="s">
        <v>27</v>
      </c>
      <c r="B11" s="15">
        <v>0</v>
      </c>
      <c r="C11" s="12">
        <f t="shared" si="0"/>
        <v>10</v>
      </c>
    </row>
    <row r="12" spans="1:3" x14ac:dyDescent="0.25">
      <c r="A12" s="9" t="s">
        <v>28</v>
      </c>
      <c r="B12" s="15">
        <v>0</v>
      </c>
      <c r="C12" s="12">
        <f t="shared" si="0"/>
        <v>10</v>
      </c>
    </row>
    <row r="13" spans="1:3" x14ac:dyDescent="0.25">
      <c r="A13" s="9" t="s">
        <v>29</v>
      </c>
      <c r="B13" s="15">
        <v>0</v>
      </c>
      <c r="C13" s="12">
        <f t="shared" si="0"/>
        <v>10</v>
      </c>
    </row>
    <row r="14" spans="1:3" x14ac:dyDescent="0.25">
      <c r="A14" s="9" t="s">
        <v>30</v>
      </c>
      <c r="B14" s="15">
        <v>0</v>
      </c>
      <c r="C14" s="12">
        <f t="shared" si="0"/>
        <v>10</v>
      </c>
    </row>
    <row r="15" spans="1:3" x14ac:dyDescent="0.25">
      <c r="A15" s="9" t="s">
        <v>31</v>
      </c>
      <c r="B15" s="15">
        <v>0</v>
      </c>
      <c r="C15" s="12">
        <f t="shared" si="0"/>
        <v>10</v>
      </c>
    </row>
    <row r="16" spans="1:3" x14ac:dyDescent="0.25">
      <c r="A16" s="9" t="s">
        <v>32</v>
      </c>
      <c r="B16" s="15">
        <v>0</v>
      </c>
      <c r="C16" s="12">
        <f t="shared" si="0"/>
        <v>10</v>
      </c>
    </row>
    <row r="17" spans="1:3" x14ac:dyDescent="0.25">
      <c r="A17" s="9" t="s">
        <v>33</v>
      </c>
      <c r="B17" s="15">
        <v>0.52915428578853607</v>
      </c>
      <c r="C17" s="12">
        <f t="shared" si="0"/>
        <v>10</v>
      </c>
    </row>
    <row r="18" spans="1:3" x14ac:dyDescent="0.25">
      <c r="A18" s="9" t="s">
        <v>34</v>
      </c>
      <c r="B18" s="15">
        <v>0</v>
      </c>
      <c r="C18" s="12">
        <f t="shared" si="0"/>
        <v>10</v>
      </c>
    </row>
    <row r="19" spans="1:3" x14ac:dyDescent="0.25">
      <c r="A19" s="9" t="s">
        <v>35</v>
      </c>
      <c r="B19" s="15">
        <v>0</v>
      </c>
      <c r="C19" s="12">
        <f t="shared" si="0"/>
        <v>10</v>
      </c>
    </row>
    <row r="20" spans="1:3" x14ac:dyDescent="0.25">
      <c r="A20" s="9" t="s">
        <v>36</v>
      </c>
      <c r="B20" s="15">
        <v>0</v>
      </c>
      <c r="C20" s="12">
        <f t="shared" si="0"/>
        <v>10</v>
      </c>
    </row>
    <row r="21" spans="1:3" x14ac:dyDescent="0.25">
      <c r="A21" s="9" t="s">
        <v>37</v>
      </c>
      <c r="B21" s="15">
        <v>0</v>
      </c>
      <c r="C21" s="12">
        <f t="shared" si="0"/>
        <v>10</v>
      </c>
    </row>
    <row r="22" spans="1:3" x14ac:dyDescent="0.25">
      <c r="A22" s="9" t="s">
        <v>38</v>
      </c>
      <c r="B22" s="15">
        <v>0</v>
      </c>
      <c r="C22" s="12">
        <f t="shared" si="0"/>
        <v>10</v>
      </c>
    </row>
    <row r="23" spans="1:3" x14ac:dyDescent="0.25">
      <c r="A23" s="9" t="s">
        <v>39</v>
      </c>
      <c r="B23" s="15">
        <v>0</v>
      </c>
      <c r="C23" s="12">
        <f t="shared" si="0"/>
        <v>10</v>
      </c>
    </row>
    <row r="24" spans="1:3" x14ac:dyDescent="0.25">
      <c r="A24" s="9" t="s">
        <v>40</v>
      </c>
      <c r="B24" s="15">
        <v>0</v>
      </c>
      <c r="C24" s="12">
        <f t="shared" si="0"/>
        <v>10</v>
      </c>
    </row>
    <row r="25" spans="1:3" x14ac:dyDescent="0.25">
      <c r="A25" s="9" t="s">
        <v>41</v>
      </c>
      <c r="B25" s="15">
        <v>0</v>
      </c>
      <c r="C25" s="12">
        <f t="shared" si="0"/>
        <v>10</v>
      </c>
    </row>
    <row r="26" spans="1:3" x14ac:dyDescent="0.25">
      <c r="A26" s="9" t="s">
        <v>42</v>
      </c>
      <c r="B26" s="15">
        <v>0</v>
      </c>
      <c r="C26" s="12">
        <f t="shared" si="0"/>
        <v>10</v>
      </c>
    </row>
    <row r="27" spans="1:3" x14ac:dyDescent="0.25">
      <c r="A27" s="9" t="s">
        <v>43</v>
      </c>
      <c r="B27" s="15">
        <v>0</v>
      </c>
      <c r="C27" s="12">
        <f t="shared" si="0"/>
        <v>10</v>
      </c>
    </row>
    <row r="28" spans="1:3" x14ac:dyDescent="0.25">
      <c r="A28" s="9" t="s">
        <v>44</v>
      </c>
      <c r="B28" s="15">
        <v>0</v>
      </c>
      <c r="C28" s="12">
        <f t="shared" si="0"/>
        <v>10</v>
      </c>
    </row>
    <row r="29" spans="1:3" x14ac:dyDescent="0.25">
      <c r="A29" s="9" t="s">
        <v>45</v>
      </c>
      <c r="B29" s="15">
        <v>0</v>
      </c>
      <c r="C29" s="12">
        <f t="shared" si="0"/>
        <v>10</v>
      </c>
    </row>
    <row r="30" spans="1:3" x14ac:dyDescent="0.25">
      <c r="A30" s="9" t="s">
        <v>46</v>
      </c>
      <c r="B30" s="15">
        <v>0</v>
      </c>
      <c r="C30" s="12">
        <f t="shared" si="0"/>
        <v>10</v>
      </c>
    </row>
    <row r="31" spans="1:3" x14ac:dyDescent="0.25">
      <c r="A31" s="9" t="s">
        <v>60</v>
      </c>
      <c r="B31" s="15">
        <v>0</v>
      </c>
      <c r="C31" s="12">
        <f t="shared" si="0"/>
        <v>10</v>
      </c>
    </row>
    <row r="32" spans="1:3" x14ac:dyDescent="0.25">
      <c r="A32" s="9" t="s">
        <v>61</v>
      </c>
      <c r="B32" s="15">
        <v>0</v>
      </c>
      <c r="C32" s="12">
        <f t="shared" si="0"/>
        <v>10</v>
      </c>
    </row>
    <row r="33" spans="1:3" x14ac:dyDescent="0.25">
      <c r="A33" s="9" t="s">
        <v>62</v>
      </c>
      <c r="B33" s="28">
        <v>0</v>
      </c>
      <c r="C33" s="12">
        <v>10</v>
      </c>
    </row>
    <row r="34" spans="1:3" ht="24" x14ac:dyDescent="0.25">
      <c r="A34" s="10" t="s">
        <v>47</v>
      </c>
      <c r="B34" s="11">
        <v>10</v>
      </c>
    </row>
  </sheetData>
  <phoneticPr fontId="8" type="noConversion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4"/>
  <sheetViews>
    <sheetView zoomScale="70" zoomScaleNormal="70" workbookViewId="0">
      <selection activeCell="B33" sqref="B33"/>
    </sheetView>
  </sheetViews>
  <sheetFormatPr defaultRowHeight="15" x14ac:dyDescent="0.25"/>
  <sheetData>
    <row r="1" spans="1:3" x14ac:dyDescent="0.25">
      <c r="A1" s="5"/>
      <c r="B1" s="6" t="s">
        <v>51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5">
        <v>71.02075346310933</v>
      </c>
      <c r="C3" s="12">
        <f>$B$34</f>
        <v>100</v>
      </c>
    </row>
    <row r="4" spans="1:3" x14ac:dyDescent="0.25">
      <c r="A4" s="9" t="s">
        <v>20</v>
      </c>
      <c r="B4" s="15">
        <v>66.1701062520345</v>
      </c>
      <c r="C4" s="12">
        <f t="shared" ref="C4:C32" si="0">$B$34</f>
        <v>100</v>
      </c>
    </row>
    <row r="5" spans="1:3" x14ac:dyDescent="0.25">
      <c r="A5" s="9" t="s">
        <v>21</v>
      </c>
      <c r="B5" s="15">
        <v>69.969887495040894</v>
      </c>
      <c r="C5" s="12">
        <f t="shared" si="0"/>
        <v>100</v>
      </c>
    </row>
    <row r="6" spans="1:3" x14ac:dyDescent="0.25">
      <c r="A6" s="9" t="s">
        <v>22</v>
      </c>
      <c r="B6" s="15">
        <v>68.99184787273407</v>
      </c>
      <c r="C6" s="12">
        <f t="shared" si="0"/>
        <v>100</v>
      </c>
    </row>
    <row r="7" spans="1:3" x14ac:dyDescent="0.25">
      <c r="A7" s="9" t="s">
        <v>23</v>
      </c>
      <c r="B7" s="15">
        <v>71.374029159545898</v>
      </c>
      <c r="C7" s="12">
        <f t="shared" si="0"/>
        <v>100</v>
      </c>
    </row>
    <row r="8" spans="1:3" x14ac:dyDescent="0.25">
      <c r="A8" s="9" t="s">
        <v>24</v>
      </c>
      <c r="B8" s="15">
        <v>67.463059186935425</v>
      </c>
      <c r="C8" s="12">
        <f t="shared" si="0"/>
        <v>100</v>
      </c>
    </row>
    <row r="9" spans="1:3" x14ac:dyDescent="0.25">
      <c r="A9" s="9" t="s">
        <v>25</v>
      </c>
      <c r="B9" s="15">
        <v>68.495229403177902</v>
      </c>
      <c r="C9" s="12">
        <f t="shared" si="0"/>
        <v>100</v>
      </c>
    </row>
    <row r="10" spans="1:3" x14ac:dyDescent="0.25">
      <c r="A10" s="9" t="s">
        <v>26</v>
      </c>
      <c r="B10" s="15">
        <v>70.357420444488525</v>
      </c>
      <c r="C10" s="12">
        <f t="shared" si="0"/>
        <v>100</v>
      </c>
    </row>
    <row r="11" spans="1:3" x14ac:dyDescent="0.25">
      <c r="A11" s="9" t="s">
        <v>27</v>
      </c>
      <c r="B11" s="15">
        <v>70.024709383646652</v>
      </c>
      <c r="C11" s="12">
        <f t="shared" si="0"/>
        <v>100</v>
      </c>
    </row>
    <row r="12" spans="1:3" x14ac:dyDescent="0.25">
      <c r="A12" s="9" t="s">
        <v>28</v>
      </c>
      <c r="B12" s="15">
        <v>69.93272590637207</v>
      </c>
      <c r="C12" s="12">
        <f t="shared" si="0"/>
        <v>100</v>
      </c>
    </row>
    <row r="13" spans="1:3" x14ac:dyDescent="0.25">
      <c r="A13" s="9" t="s">
        <v>29</v>
      </c>
      <c r="B13" s="15">
        <v>65.229794257027763</v>
      </c>
      <c r="C13" s="12">
        <f t="shared" si="0"/>
        <v>100</v>
      </c>
    </row>
    <row r="14" spans="1:3" x14ac:dyDescent="0.25">
      <c r="A14" s="9" t="s">
        <v>30</v>
      </c>
      <c r="B14" s="15">
        <v>70.039866844813034</v>
      </c>
      <c r="C14" s="12">
        <f t="shared" si="0"/>
        <v>100</v>
      </c>
    </row>
    <row r="15" spans="1:3" x14ac:dyDescent="0.25">
      <c r="A15" s="9" t="s">
        <v>31</v>
      </c>
      <c r="B15" s="15">
        <v>71.348430077234909</v>
      </c>
      <c r="C15" s="12">
        <f t="shared" si="0"/>
        <v>100</v>
      </c>
    </row>
    <row r="16" spans="1:3" x14ac:dyDescent="0.25">
      <c r="A16" s="9" t="s">
        <v>32</v>
      </c>
      <c r="B16" s="15">
        <v>66.819335108217984</v>
      </c>
      <c r="C16" s="12">
        <f t="shared" si="0"/>
        <v>100</v>
      </c>
    </row>
    <row r="17" spans="1:3" x14ac:dyDescent="0.25">
      <c r="A17" s="9" t="s">
        <v>33</v>
      </c>
      <c r="B17" s="15">
        <v>17.849588990211487</v>
      </c>
      <c r="C17" s="12">
        <f t="shared" si="0"/>
        <v>100</v>
      </c>
    </row>
    <row r="18" spans="1:3" x14ac:dyDescent="0.25">
      <c r="A18" s="9" t="s">
        <v>34</v>
      </c>
      <c r="B18" s="15">
        <v>70.637512524922684</v>
      </c>
      <c r="C18" s="12">
        <f t="shared" si="0"/>
        <v>100</v>
      </c>
    </row>
    <row r="19" spans="1:3" x14ac:dyDescent="0.25">
      <c r="A19" s="9" t="s">
        <v>35</v>
      </c>
      <c r="B19" s="15">
        <v>69.483947992324829</v>
      </c>
      <c r="C19" s="12">
        <f t="shared" si="0"/>
        <v>100</v>
      </c>
    </row>
    <row r="20" spans="1:3" x14ac:dyDescent="0.25">
      <c r="A20" s="9" t="s">
        <v>36</v>
      </c>
      <c r="B20" s="15">
        <v>70.090079307556152</v>
      </c>
      <c r="C20" s="12">
        <f t="shared" si="0"/>
        <v>100</v>
      </c>
    </row>
    <row r="21" spans="1:3" x14ac:dyDescent="0.25">
      <c r="A21" s="9" t="s">
        <v>37</v>
      </c>
      <c r="B21" s="15">
        <v>73.547659158706665</v>
      </c>
      <c r="C21" s="12">
        <f t="shared" si="0"/>
        <v>100</v>
      </c>
    </row>
    <row r="22" spans="1:3" x14ac:dyDescent="0.25">
      <c r="A22" s="9" t="s">
        <v>38</v>
      </c>
      <c r="B22" s="15">
        <v>69.803075069851346</v>
      </c>
      <c r="C22" s="12">
        <f t="shared" si="0"/>
        <v>100</v>
      </c>
    </row>
    <row r="23" spans="1:3" x14ac:dyDescent="0.25">
      <c r="A23" s="9" t="s">
        <v>39</v>
      </c>
      <c r="B23" s="15">
        <v>71.232771447364314</v>
      </c>
      <c r="C23" s="12">
        <f t="shared" si="0"/>
        <v>100</v>
      </c>
    </row>
    <row r="24" spans="1:3" x14ac:dyDescent="0.25">
      <c r="A24" s="9" t="s">
        <v>40</v>
      </c>
      <c r="B24" s="15">
        <v>71.862049500147506</v>
      </c>
      <c r="C24" s="12">
        <f t="shared" si="0"/>
        <v>100</v>
      </c>
    </row>
    <row r="25" spans="1:3" x14ac:dyDescent="0.25">
      <c r="A25" s="9" t="s">
        <v>41</v>
      </c>
      <c r="B25" s="15">
        <v>73.940005540847778</v>
      </c>
      <c r="C25" s="12">
        <f t="shared" si="0"/>
        <v>100</v>
      </c>
    </row>
    <row r="26" spans="1:3" x14ac:dyDescent="0.25">
      <c r="A26" s="9" t="s">
        <v>42</v>
      </c>
      <c r="B26" s="15">
        <v>74.294153292973832</v>
      </c>
      <c r="C26" s="12">
        <f t="shared" si="0"/>
        <v>100</v>
      </c>
    </row>
    <row r="27" spans="1:3" x14ac:dyDescent="0.25">
      <c r="A27" s="9" t="s">
        <v>43</v>
      </c>
      <c r="B27" s="15">
        <v>75.364717165629074</v>
      </c>
      <c r="C27" s="12">
        <f t="shared" si="0"/>
        <v>100</v>
      </c>
    </row>
    <row r="28" spans="1:3" x14ac:dyDescent="0.25">
      <c r="A28" s="9" t="s">
        <v>44</v>
      </c>
      <c r="B28" s="15">
        <v>76.276767568385353</v>
      </c>
      <c r="C28" s="12">
        <f t="shared" si="0"/>
        <v>100</v>
      </c>
    </row>
    <row r="29" spans="1:3" x14ac:dyDescent="0.25">
      <c r="A29" s="9" t="s">
        <v>45</v>
      </c>
      <c r="B29" s="15">
        <v>65.60164610544841</v>
      </c>
      <c r="C29" s="12">
        <f t="shared" si="0"/>
        <v>100</v>
      </c>
    </row>
    <row r="30" spans="1:3" x14ac:dyDescent="0.25">
      <c r="A30" s="9" t="s">
        <v>46</v>
      </c>
      <c r="B30" s="15">
        <v>59.152768055597939</v>
      </c>
      <c r="C30" s="12">
        <f t="shared" si="0"/>
        <v>100</v>
      </c>
    </row>
    <row r="31" spans="1:3" x14ac:dyDescent="0.25">
      <c r="A31" s="9" t="s">
        <v>60</v>
      </c>
      <c r="B31" s="15">
        <v>67.3643970904143</v>
      </c>
      <c r="C31" s="12">
        <f t="shared" si="0"/>
        <v>100</v>
      </c>
    </row>
    <row r="32" spans="1:3" x14ac:dyDescent="0.25">
      <c r="A32" s="9" t="s">
        <v>61</v>
      </c>
      <c r="B32" s="15">
        <v>66.666348457336426</v>
      </c>
      <c r="C32" s="12">
        <f t="shared" si="0"/>
        <v>100</v>
      </c>
    </row>
    <row r="33" spans="1:3" x14ac:dyDescent="0.25">
      <c r="A33" s="9" t="s">
        <v>62</v>
      </c>
      <c r="B33" s="28">
        <v>75.48653244972229</v>
      </c>
      <c r="C33" s="12">
        <v>100</v>
      </c>
    </row>
    <row r="34" spans="1:3" ht="24" x14ac:dyDescent="0.25">
      <c r="A34" s="10" t="s">
        <v>47</v>
      </c>
      <c r="B34" s="11">
        <v>100</v>
      </c>
    </row>
  </sheetData>
  <phoneticPr fontId="8" type="noConversion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34"/>
  <sheetViews>
    <sheetView zoomScale="70" zoomScaleNormal="70" workbookViewId="0">
      <selection activeCell="B33" sqref="B33"/>
    </sheetView>
  </sheetViews>
  <sheetFormatPr defaultRowHeight="15" x14ac:dyDescent="0.25"/>
  <sheetData>
    <row r="1" spans="1:3" x14ac:dyDescent="0.25">
      <c r="A1" s="5"/>
      <c r="B1" s="6" t="s">
        <v>52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5">
        <v>0</v>
      </c>
      <c r="C3" s="12">
        <f>$B$34</f>
        <v>50</v>
      </c>
    </row>
    <row r="4" spans="1:3" x14ac:dyDescent="0.25">
      <c r="A4" s="9" t="s">
        <v>20</v>
      </c>
      <c r="B4" s="15">
        <v>0</v>
      </c>
      <c r="C4" s="12">
        <f t="shared" ref="C4:C34" si="0">$B$34</f>
        <v>50</v>
      </c>
    </row>
    <row r="5" spans="1:3" x14ac:dyDescent="0.25">
      <c r="A5" s="9" t="s">
        <v>21</v>
      </c>
      <c r="B5" s="15">
        <v>0</v>
      </c>
      <c r="C5" s="12">
        <f t="shared" si="0"/>
        <v>50</v>
      </c>
    </row>
    <row r="6" spans="1:3" x14ac:dyDescent="0.25">
      <c r="A6" s="9" t="s">
        <v>22</v>
      </c>
      <c r="B6" s="15">
        <v>0</v>
      </c>
      <c r="C6" s="12">
        <f t="shared" si="0"/>
        <v>50</v>
      </c>
    </row>
    <row r="7" spans="1:3" x14ac:dyDescent="0.25">
      <c r="A7" s="9" t="s">
        <v>23</v>
      </c>
      <c r="B7" s="15">
        <v>0</v>
      </c>
      <c r="C7" s="12">
        <f t="shared" si="0"/>
        <v>50</v>
      </c>
    </row>
    <row r="8" spans="1:3" x14ac:dyDescent="0.25">
      <c r="A8" s="9" t="s">
        <v>24</v>
      </c>
      <c r="B8" s="15">
        <v>7.8083062544465065E-4</v>
      </c>
      <c r="C8" s="12">
        <f t="shared" si="0"/>
        <v>50</v>
      </c>
    </row>
    <row r="9" spans="1:3" x14ac:dyDescent="0.25">
      <c r="A9" s="9" t="s">
        <v>25</v>
      </c>
      <c r="B9" s="15">
        <v>0</v>
      </c>
      <c r="C9" s="12">
        <f t="shared" si="0"/>
        <v>50</v>
      </c>
    </row>
    <row r="10" spans="1:3" x14ac:dyDescent="0.25">
      <c r="A10" s="9" t="s">
        <v>26</v>
      </c>
      <c r="B10" s="15">
        <v>0</v>
      </c>
      <c r="C10" s="12">
        <f t="shared" si="0"/>
        <v>50</v>
      </c>
    </row>
    <row r="11" spans="1:3" x14ac:dyDescent="0.25">
      <c r="A11" s="9" t="s">
        <v>27</v>
      </c>
      <c r="B11" s="15">
        <v>2.9818291465441384E-3</v>
      </c>
      <c r="C11" s="12">
        <f t="shared" si="0"/>
        <v>50</v>
      </c>
    </row>
    <row r="12" spans="1:3" x14ac:dyDescent="0.25">
      <c r="A12" s="9" t="s">
        <v>28</v>
      </c>
      <c r="B12" s="15">
        <v>0</v>
      </c>
      <c r="C12" s="12">
        <f t="shared" si="0"/>
        <v>50</v>
      </c>
    </row>
    <row r="13" spans="1:3" x14ac:dyDescent="0.25">
      <c r="A13" s="9" t="s">
        <v>29</v>
      </c>
      <c r="B13" s="15">
        <v>3.0547170979636055E-2</v>
      </c>
      <c r="C13" s="12">
        <f t="shared" si="0"/>
        <v>50</v>
      </c>
    </row>
    <row r="14" spans="1:3" x14ac:dyDescent="0.25">
      <c r="A14" s="9" t="s">
        <v>30</v>
      </c>
      <c r="B14" s="15">
        <v>0.16551574071248373</v>
      </c>
      <c r="C14" s="12">
        <f t="shared" si="0"/>
        <v>50</v>
      </c>
    </row>
    <row r="15" spans="1:3" x14ac:dyDescent="0.25">
      <c r="A15" s="9" t="s">
        <v>31</v>
      </c>
      <c r="B15" s="15">
        <v>0</v>
      </c>
      <c r="C15" s="12">
        <f t="shared" si="0"/>
        <v>50</v>
      </c>
    </row>
    <row r="16" spans="1:3" x14ac:dyDescent="0.25">
      <c r="A16" s="9" t="s">
        <v>32</v>
      </c>
      <c r="B16" s="15">
        <v>0</v>
      </c>
      <c r="C16" s="12">
        <f t="shared" si="0"/>
        <v>50</v>
      </c>
    </row>
    <row r="17" spans="1:3" x14ac:dyDescent="0.25">
      <c r="A17" s="9" t="s">
        <v>33</v>
      </c>
      <c r="B17" s="15">
        <v>0</v>
      </c>
      <c r="C17" s="12">
        <f t="shared" si="0"/>
        <v>50</v>
      </c>
    </row>
    <row r="18" spans="1:3" x14ac:dyDescent="0.25">
      <c r="A18" s="9" t="s">
        <v>34</v>
      </c>
      <c r="B18" s="15">
        <v>0</v>
      </c>
      <c r="C18" s="12">
        <f t="shared" si="0"/>
        <v>50</v>
      </c>
    </row>
    <row r="19" spans="1:3" x14ac:dyDescent="0.25">
      <c r="A19" s="9" t="s">
        <v>35</v>
      </c>
      <c r="B19" s="15">
        <v>0</v>
      </c>
      <c r="C19" s="12">
        <f t="shared" si="0"/>
        <v>50</v>
      </c>
    </row>
    <row r="20" spans="1:3" x14ac:dyDescent="0.25">
      <c r="A20" s="9" t="s">
        <v>36</v>
      </c>
      <c r="B20" s="15">
        <v>0</v>
      </c>
      <c r="C20" s="12">
        <f t="shared" si="0"/>
        <v>50</v>
      </c>
    </row>
    <row r="21" spans="1:3" x14ac:dyDescent="0.25">
      <c r="A21" s="9" t="s">
        <v>37</v>
      </c>
      <c r="B21" s="15">
        <v>0</v>
      </c>
      <c r="C21" s="12">
        <f t="shared" si="0"/>
        <v>50</v>
      </c>
    </row>
    <row r="22" spans="1:3" x14ac:dyDescent="0.25">
      <c r="A22" s="9" t="s">
        <v>38</v>
      </c>
      <c r="B22" s="15">
        <v>1.9260105159547593E-2</v>
      </c>
      <c r="C22" s="12">
        <f t="shared" si="0"/>
        <v>50</v>
      </c>
    </row>
    <row r="23" spans="1:3" x14ac:dyDescent="0.25">
      <c r="A23" s="9" t="s">
        <v>39</v>
      </c>
      <c r="B23" s="15">
        <v>0</v>
      </c>
      <c r="C23" s="12">
        <f t="shared" si="0"/>
        <v>50</v>
      </c>
    </row>
    <row r="24" spans="1:3" x14ac:dyDescent="0.25">
      <c r="A24" s="9" t="s">
        <v>40</v>
      </c>
      <c r="B24" s="15">
        <v>0</v>
      </c>
      <c r="C24" s="12">
        <f t="shared" si="0"/>
        <v>50</v>
      </c>
    </row>
    <row r="25" spans="1:3" x14ac:dyDescent="0.25">
      <c r="A25" s="9" t="s">
        <v>41</v>
      </c>
      <c r="B25" s="15">
        <v>0</v>
      </c>
      <c r="C25" s="12">
        <f t="shared" si="0"/>
        <v>50</v>
      </c>
    </row>
    <row r="26" spans="1:3" x14ac:dyDescent="0.25">
      <c r="A26" s="9" t="s">
        <v>42</v>
      </c>
      <c r="B26" s="15">
        <v>0</v>
      </c>
      <c r="C26" s="12">
        <f t="shared" si="0"/>
        <v>50</v>
      </c>
    </row>
    <row r="27" spans="1:3" x14ac:dyDescent="0.25">
      <c r="A27" s="9" t="s">
        <v>43</v>
      </c>
      <c r="B27" s="15">
        <v>0</v>
      </c>
      <c r="C27" s="12">
        <f t="shared" si="0"/>
        <v>50</v>
      </c>
    </row>
    <row r="28" spans="1:3" x14ac:dyDescent="0.25">
      <c r="A28" s="9" t="s">
        <v>44</v>
      </c>
      <c r="B28" s="15">
        <v>0</v>
      </c>
      <c r="C28" s="12">
        <f t="shared" si="0"/>
        <v>50</v>
      </c>
    </row>
    <row r="29" spans="1:3" x14ac:dyDescent="0.25">
      <c r="A29" s="9" t="s">
        <v>45</v>
      </c>
      <c r="B29" s="15">
        <v>0</v>
      </c>
      <c r="C29" s="12">
        <f t="shared" si="0"/>
        <v>50</v>
      </c>
    </row>
    <row r="30" spans="1:3" x14ac:dyDescent="0.25">
      <c r="A30" s="9" t="s">
        <v>46</v>
      </c>
      <c r="B30" s="15">
        <v>0</v>
      </c>
      <c r="C30" s="12">
        <f t="shared" si="0"/>
        <v>50</v>
      </c>
    </row>
    <row r="31" spans="1:3" x14ac:dyDescent="0.25">
      <c r="A31" s="9" t="s">
        <v>60</v>
      </c>
      <c r="B31" s="15">
        <v>0</v>
      </c>
      <c r="C31" s="12">
        <f t="shared" si="0"/>
        <v>50</v>
      </c>
    </row>
    <row r="32" spans="1:3" x14ac:dyDescent="0.25">
      <c r="A32" s="9" t="s">
        <v>61</v>
      </c>
      <c r="B32" s="15">
        <v>0</v>
      </c>
      <c r="C32" s="12">
        <f t="shared" si="0"/>
        <v>50</v>
      </c>
    </row>
    <row r="33" spans="1:3" x14ac:dyDescent="0.25">
      <c r="A33" s="9" t="s">
        <v>62</v>
      </c>
      <c r="B33" s="28">
        <v>0</v>
      </c>
      <c r="C33" s="12">
        <v>50</v>
      </c>
    </row>
    <row r="34" spans="1:3" ht="24" x14ac:dyDescent="0.25">
      <c r="A34" s="10" t="s">
        <v>47</v>
      </c>
      <c r="B34" s="11">
        <v>50</v>
      </c>
      <c r="C34" s="12">
        <f t="shared" si="0"/>
        <v>50</v>
      </c>
    </row>
  </sheetData>
  <phoneticPr fontId="8" type="noConversion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34"/>
  <sheetViews>
    <sheetView zoomScale="70" zoomScaleNormal="70" workbookViewId="0">
      <selection activeCell="B33" sqref="B33"/>
    </sheetView>
  </sheetViews>
  <sheetFormatPr defaultRowHeight="15" x14ac:dyDescent="0.25"/>
  <sheetData>
    <row r="1" spans="1:3" x14ac:dyDescent="0.25">
      <c r="A1" s="5"/>
      <c r="B1" s="6" t="s">
        <v>53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5">
        <v>0</v>
      </c>
      <c r="C3">
        <v>10</v>
      </c>
    </row>
    <row r="4" spans="1:3" x14ac:dyDescent="0.25">
      <c r="A4" s="9" t="s">
        <v>20</v>
      </c>
      <c r="B4" s="15">
        <v>0</v>
      </c>
      <c r="C4">
        <v>10</v>
      </c>
    </row>
    <row r="5" spans="1:3" x14ac:dyDescent="0.25">
      <c r="A5" s="9" t="s">
        <v>21</v>
      </c>
      <c r="B5" s="15">
        <v>0</v>
      </c>
      <c r="C5">
        <v>10</v>
      </c>
    </row>
    <row r="6" spans="1:3" x14ac:dyDescent="0.25">
      <c r="A6" s="9" t="s">
        <v>22</v>
      </c>
      <c r="B6" s="15">
        <v>0</v>
      </c>
      <c r="C6">
        <v>10</v>
      </c>
    </row>
    <row r="7" spans="1:3" x14ac:dyDescent="0.25">
      <c r="A7" s="9" t="s">
        <v>23</v>
      </c>
      <c r="B7" s="15">
        <v>0</v>
      </c>
      <c r="C7">
        <v>10</v>
      </c>
    </row>
    <row r="8" spans="1:3" x14ac:dyDescent="0.25">
      <c r="A8" s="9" t="s">
        <v>24</v>
      </c>
      <c r="B8" s="15">
        <v>7.4513962802787625E-4</v>
      </c>
      <c r="C8">
        <v>10</v>
      </c>
    </row>
    <row r="9" spans="1:3" x14ac:dyDescent="0.25">
      <c r="A9" s="9" t="s">
        <v>25</v>
      </c>
      <c r="B9" s="15">
        <v>3.4001221259435016E-4</v>
      </c>
      <c r="C9">
        <v>10</v>
      </c>
    </row>
    <row r="10" spans="1:3" x14ac:dyDescent="0.25">
      <c r="A10" s="9" t="s">
        <v>26</v>
      </c>
      <c r="B10" s="15">
        <v>0</v>
      </c>
      <c r="C10">
        <v>10</v>
      </c>
    </row>
    <row r="11" spans="1:3" x14ac:dyDescent="0.25">
      <c r="A11" s="9" t="s">
        <v>27</v>
      </c>
      <c r="B11" s="15">
        <v>0</v>
      </c>
      <c r="C11">
        <v>10</v>
      </c>
    </row>
    <row r="12" spans="1:3" x14ac:dyDescent="0.25">
      <c r="A12" s="9" t="s">
        <v>28</v>
      </c>
      <c r="B12" s="15">
        <v>0</v>
      </c>
      <c r="C12">
        <v>10</v>
      </c>
    </row>
    <row r="13" spans="1:3" x14ac:dyDescent="0.25">
      <c r="A13" s="9" t="s">
        <v>29</v>
      </c>
      <c r="B13" s="15">
        <v>4.9262699059077673E-2</v>
      </c>
      <c r="C13">
        <v>10</v>
      </c>
    </row>
    <row r="14" spans="1:3" x14ac:dyDescent="0.25">
      <c r="A14" s="9" t="s">
        <v>30</v>
      </c>
      <c r="B14" s="15">
        <v>0</v>
      </c>
      <c r="C14">
        <v>10</v>
      </c>
    </row>
    <row r="15" spans="1:3" x14ac:dyDescent="0.25">
      <c r="A15" s="9" t="s">
        <v>31</v>
      </c>
      <c r="B15" s="15">
        <v>0</v>
      </c>
      <c r="C15">
        <v>10</v>
      </c>
    </row>
    <row r="16" spans="1:3" x14ac:dyDescent="0.25">
      <c r="A16" s="9" t="s">
        <v>32</v>
      </c>
      <c r="B16" s="15">
        <v>0</v>
      </c>
      <c r="C16">
        <v>10</v>
      </c>
    </row>
    <row r="17" spans="1:3" x14ac:dyDescent="0.25">
      <c r="A17" s="9" t="s">
        <v>33</v>
      </c>
      <c r="B17" s="15">
        <v>0</v>
      </c>
      <c r="C17">
        <v>10</v>
      </c>
    </row>
    <row r="18" spans="1:3" x14ac:dyDescent="0.25">
      <c r="A18" s="9" t="s">
        <v>34</v>
      </c>
      <c r="B18" s="15">
        <v>0</v>
      </c>
      <c r="C18">
        <v>10</v>
      </c>
    </row>
    <row r="19" spans="1:3" x14ac:dyDescent="0.25">
      <c r="A19" s="9" t="s">
        <v>35</v>
      </c>
      <c r="B19" s="15">
        <v>0</v>
      </c>
      <c r="C19">
        <v>10</v>
      </c>
    </row>
    <row r="20" spans="1:3" x14ac:dyDescent="0.25">
      <c r="A20" s="9" t="s">
        <v>36</v>
      </c>
      <c r="B20" s="15">
        <v>0</v>
      </c>
      <c r="C20">
        <v>10</v>
      </c>
    </row>
    <row r="21" spans="1:3" x14ac:dyDescent="0.25">
      <c r="A21" s="9" t="s">
        <v>37</v>
      </c>
      <c r="B21" s="15">
        <v>0</v>
      </c>
      <c r="C21">
        <v>10</v>
      </c>
    </row>
    <row r="22" spans="1:3" x14ac:dyDescent="0.25">
      <c r="A22" s="9" t="s">
        <v>38</v>
      </c>
      <c r="B22" s="15">
        <v>3.840845028559367E-2</v>
      </c>
      <c r="C22">
        <v>10</v>
      </c>
    </row>
    <row r="23" spans="1:3" x14ac:dyDescent="0.25">
      <c r="A23" s="9" t="s">
        <v>39</v>
      </c>
      <c r="B23" s="15">
        <v>0</v>
      </c>
      <c r="C23">
        <v>10</v>
      </c>
    </row>
    <row r="24" spans="1:3" x14ac:dyDescent="0.25">
      <c r="A24" s="9" t="s">
        <v>40</v>
      </c>
      <c r="B24" s="15">
        <v>0</v>
      </c>
      <c r="C24">
        <v>10</v>
      </c>
    </row>
    <row r="25" spans="1:3" x14ac:dyDescent="0.25">
      <c r="A25" s="9" t="s">
        <v>41</v>
      </c>
      <c r="B25" s="15">
        <v>0</v>
      </c>
      <c r="C25">
        <v>10</v>
      </c>
    </row>
    <row r="26" spans="1:3" x14ac:dyDescent="0.25">
      <c r="A26" s="9" t="s">
        <v>42</v>
      </c>
      <c r="B26" s="15">
        <v>1.023675431497395E-4</v>
      </c>
      <c r="C26">
        <v>10</v>
      </c>
    </row>
    <row r="27" spans="1:3" x14ac:dyDescent="0.25">
      <c r="A27" s="9" t="s">
        <v>43</v>
      </c>
      <c r="B27" s="15">
        <v>0</v>
      </c>
      <c r="C27">
        <v>10</v>
      </c>
    </row>
    <row r="28" spans="1:3" x14ac:dyDescent="0.25">
      <c r="A28" s="9" t="s">
        <v>44</v>
      </c>
      <c r="B28" s="15">
        <v>0</v>
      </c>
      <c r="C28">
        <v>10</v>
      </c>
    </row>
    <row r="29" spans="1:3" x14ac:dyDescent="0.25">
      <c r="A29" s="9" t="s">
        <v>45</v>
      </c>
      <c r="B29" s="15">
        <v>8.3405773815078044E-4</v>
      </c>
      <c r="C29">
        <v>10</v>
      </c>
    </row>
    <row r="30" spans="1:3" x14ac:dyDescent="0.25">
      <c r="A30" s="9" t="s">
        <v>46</v>
      </c>
      <c r="B30" s="15">
        <v>1.4775771802912157E-3</v>
      </c>
      <c r="C30">
        <v>10</v>
      </c>
    </row>
    <row r="31" spans="1:3" x14ac:dyDescent="0.25">
      <c r="A31" s="9" t="s">
        <v>60</v>
      </c>
      <c r="B31" s="15">
        <v>6.4087493912033415E-3</v>
      </c>
      <c r="C31">
        <v>10</v>
      </c>
    </row>
    <row r="32" spans="1:3" x14ac:dyDescent="0.25">
      <c r="A32" s="9" t="s">
        <v>61</v>
      </c>
      <c r="B32" s="15">
        <v>0</v>
      </c>
      <c r="C32">
        <v>10</v>
      </c>
    </row>
    <row r="33" spans="1:3" x14ac:dyDescent="0.25">
      <c r="A33" s="9" t="s">
        <v>62</v>
      </c>
      <c r="B33" s="28">
        <v>7.4908486567437649E-4</v>
      </c>
      <c r="C33">
        <v>10</v>
      </c>
    </row>
    <row r="34" spans="1:3" ht="24" x14ac:dyDescent="0.25">
      <c r="A34" s="10" t="s">
        <v>47</v>
      </c>
      <c r="B34" s="11">
        <v>10</v>
      </c>
    </row>
  </sheetData>
  <phoneticPr fontId="8" type="noConversion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34"/>
  <sheetViews>
    <sheetView zoomScale="70" zoomScaleNormal="70" workbookViewId="0">
      <selection activeCell="A34" sqref="A34"/>
    </sheetView>
  </sheetViews>
  <sheetFormatPr defaultRowHeight="15" x14ac:dyDescent="0.25"/>
  <sheetData>
    <row r="1" spans="1:3" x14ac:dyDescent="0.25">
      <c r="A1" s="5"/>
      <c r="B1" s="6" t="s">
        <v>54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5">
        <v>2.8212730238835015</v>
      </c>
      <c r="C3">
        <v>10</v>
      </c>
    </row>
    <row r="4" spans="1:3" x14ac:dyDescent="0.25">
      <c r="A4" s="9" t="s">
        <v>20</v>
      </c>
      <c r="B4" s="15">
        <v>2.8872628112634025</v>
      </c>
      <c r="C4">
        <v>10</v>
      </c>
    </row>
    <row r="5" spans="1:3" x14ac:dyDescent="0.25">
      <c r="A5" s="9" t="s">
        <v>21</v>
      </c>
      <c r="B5" s="15">
        <v>3.1663001974423728</v>
      </c>
      <c r="C5">
        <v>10</v>
      </c>
    </row>
    <row r="6" spans="1:3" x14ac:dyDescent="0.25">
      <c r="A6" s="9" t="s">
        <v>22</v>
      </c>
      <c r="B6" s="15">
        <v>2.2987485180298486</v>
      </c>
      <c r="C6">
        <v>10</v>
      </c>
    </row>
    <row r="7" spans="1:3" x14ac:dyDescent="0.25">
      <c r="A7" s="9" t="s">
        <v>23</v>
      </c>
      <c r="B7" s="15">
        <v>2.4091961085796356</v>
      </c>
      <c r="C7">
        <v>10</v>
      </c>
    </row>
    <row r="8" spans="1:3" x14ac:dyDescent="0.25">
      <c r="A8" s="9" t="s">
        <v>24</v>
      </c>
      <c r="B8" s="15">
        <v>2.5380765125155449</v>
      </c>
      <c r="C8">
        <v>10</v>
      </c>
    </row>
    <row r="9" spans="1:3" x14ac:dyDescent="0.25">
      <c r="A9" s="9" t="s">
        <v>25</v>
      </c>
      <c r="B9" s="15">
        <v>2.6323643450935683</v>
      </c>
      <c r="C9">
        <v>10</v>
      </c>
    </row>
    <row r="10" spans="1:3" x14ac:dyDescent="0.25">
      <c r="A10" s="9" t="s">
        <v>26</v>
      </c>
      <c r="B10" s="15">
        <v>2.559476507206758</v>
      </c>
      <c r="C10">
        <v>10</v>
      </c>
    </row>
    <row r="11" spans="1:3" x14ac:dyDescent="0.25">
      <c r="A11" s="9" t="s">
        <v>27</v>
      </c>
      <c r="B11" s="15">
        <v>2.8633963714043298</v>
      </c>
      <c r="C11">
        <v>10</v>
      </c>
    </row>
    <row r="12" spans="1:3" x14ac:dyDescent="0.25">
      <c r="A12" s="9" t="s">
        <v>28</v>
      </c>
      <c r="B12" s="15">
        <v>3.0340606917937598</v>
      </c>
      <c r="C12">
        <v>10</v>
      </c>
    </row>
    <row r="13" spans="1:3" x14ac:dyDescent="0.25">
      <c r="A13" s="9" t="s">
        <v>29</v>
      </c>
      <c r="B13" s="15">
        <v>2.4934952667781283</v>
      </c>
      <c r="C13">
        <v>10</v>
      </c>
    </row>
    <row r="14" spans="1:3" x14ac:dyDescent="0.25">
      <c r="A14" s="9" t="s">
        <v>30</v>
      </c>
      <c r="B14" s="15">
        <v>2.3110886514186859</v>
      </c>
      <c r="C14">
        <v>10</v>
      </c>
    </row>
    <row r="15" spans="1:3" x14ac:dyDescent="0.25">
      <c r="A15" s="9" t="s">
        <v>31</v>
      </c>
      <c r="B15" s="15">
        <v>2.6178637345631919</v>
      </c>
      <c r="C15">
        <v>10</v>
      </c>
    </row>
    <row r="16" spans="1:3" x14ac:dyDescent="0.25">
      <c r="A16" s="9" t="s">
        <v>32</v>
      </c>
      <c r="B16" s="15">
        <v>3.8141809753749683</v>
      </c>
      <c r="C16">
        <v>10</v>
      </c>
    </row>
    <row r="17" spans="1:3" x14ac:dyDescent="0.25">
      <c r="A17" s="9" t="s">
        <v>33</v>
      </c>
      <c r="B17" s="15">
        <v>1.4855741113424301</v>
      </c>
      <c r="C17">
        <v>10</v>
      </c>
    </row>
    <row r="18" spans="1:3" x14ac:dyDescent="0.25">
      <c r="A18" s="9" t="s">
        <v>34</v>
      </c>
      <c r="B18" s="15">
        <v>2.4305004552006721</v>
      </c>
      <c r="C18">
        <v>10</v>
      </c>
    </row>
    <row r="19" spans="1:3" x14ac:dyDescent="0.25">
      <c r="A19" s="9" t="s">
        <v>35</v>
      </c>
      <c r="B19" s="15">
        <v>2.8413543651501336</v>
      </c>
      <c r="C19">
        <v>10</v>
      </c>
    </row>
    <row r="20" spans="1:3" x14ac:dyDescent="0.25">
      <c r="A20" s="9" t="s">
        <v>36</v>
      </c>
      <c r="B20" s="15">
        <v>2.9049209952354431</v>
      </c>
      <c r="C20">
        <v>10</v>
      </c>
    </row>
    <row r="21" spans="1:3" x14ac:dyDescent="0.25">
      <c r="A21" s="9" t="s">
        <v>37</v>
      </c>
      <c r="B21" s="15">
        <v>2.9605108648538589</v>
      </c>
      <c r="C21">
        <v>10</v>
      </c>
    </row>
    <row r="22" spans="1:3" x14ac:dyDescent="0.25">
      <c r="A22" s="9" t="s">
        <v>38</v>
      </c>
      <c r="B22" s="15">
        <v>3.1877564271291097</v>
      </c>
      <c r="C22">
        <v>10</v>
      </c>
    </row>
    <row r="23" spans="1:3" x14ac:dyDescent="0.25">
      <c r="A23" s="9" t="s">
        <v>39</v>
      </c>
      <c r="B23" s="15">
        <v>3.1185825936337737</v>
      </c>
      <c r="C23">
        <v>10</v>
      </c>
    </row>
    <row r="24" spans="1:3" x14ac:dyDescent="0.25">
      <c r="A24" s="9" t="s">
        <v>40</v>
      </c>
      <c r="B24" s="15">
        <v>3.9183632185061774</v>
      </c>
      <c r="C24">
        <v>10</v>
      </c>
    </row>
    <row r="25" spans="1:3" x14ac:dyDescent="0.25">
      <c r="A25" s="9" t="s">
        <v>41</v>
      </c>
      <c r="B25" s="15">
        <v>2.8179301371177039</v>
      </c>
      <c r="C25">
        <v>10</v>
      </c>
    </row>
    <row r="26" spans="1:3" x14ac:dyDescent="0.25">
      <c r="A26" s="9" t="s">
        <v>42</v>
      </c>
      <c r="B26" s="15">
        <v>2.9208108733097711</v>
      </c>
      <c r="C26">
        <v>10</v>
      </c>
    </row>
    <row r="27" spans="1:3" x14ac:dyDescent="0.25">
      <c r="A27" s="9" t="s">
        <v>43</v>
      </c>
      <c r="B27" s="15">
        <v>3.4564926226933799</v>
      </c>
      <c r="C27">
        <v>10</v>
      </c>
    </row>
    <row r="28" spans="1:3" x14ac:dyDescent="0.25">
      <c r="A28" s="9" t="s">
        <v>44</v>
      </c>
      <c r="B28" s="15">
        <v>2.0650529633177088</v>
      </c>
      <c r="C28">
        <v>10</v>
      </c>
    </row>
    <row r="29" spans="1:3" x14ac:dyDescent="0.25">
      <c r="A29" s="9" t="s">
        <v>45</v>
      </c>
      <c r="B29" s="15">
        <v>1.1988628407319386</v>
      </c>
      <c r="C29">
        <v>10</v>
      </c>
    </row>
    <row r="30" spans="1:3" x14ac:dyDescent="0.25">
      <c r="A30" s="9" t="s">
        <v>46</v>
      </c>
      <c r="B30" s="15">
        <v>1.4998116294542949</v>
      </c>
      <c r="C30">
        <v>10</v>
      </c>
    </row>
    <row r="31" spans="1:3" x14ac:dyDescent="0.25">
      <c r="A31" s="9" t="s">
        <v>60</v>
      </c>
      <c r="B31" s="15">
        <v>1.139714751554572</v>
      </c>
      <c r="C31">
        <v>10</v>
      </c>
    </row>
    <row r="32" spans="1:3" x14ac:dyDescent="0.25">
      <c r="A32" s="9" t="s">
        <v>61</v>
      </c>
      <c r="B32" s="15">
        <v>0.52335404356320703</v>
      </c>
      <c r="C32">
        <v>10</v>
      </c>
    </row>
    <row r="33" spans="1:3" x14ac:dyDescent="0.25">
      <c r="A33" s="9" t="s">
        <v>62</v>
      </c>
      <c r="B33" s="28">
        <v>0.7391331264128288</v>
      </c>
      <c r="C33">
        <v>10</v>
      </c>
    </row>
    <row r="34" spans="1:3" ht="24" x14ac:dyDescent="0.25">
      <c r="A34" s="10" t="s">
        <v>47</v>
      </c>
      <c r="B34" s="11">
        <v>10</v>
      </c>
    </row>
  </sheetData>
  <phoneticPr fontId="8" type="noConversion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C34"/>
  <sheetViews>
    <sheetView zoomScale="70" zoomScaleNormal="70" workbookViewId="0">
      <selection activeCell="B33" sqref="B33"/>
    </sheetView>
  </sheetViews>
  <sheetFormatPr defaultRowHeight="15" x14ac:dyDescent="0.25"/>
  <sheetData>
    <row r="1" spans="1:3" x14ac:dyDescent="0.25">
      <c r="A1" s="5"/>
      <c r="B1" s="6" t="s">
        <v>55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5">
        <v>16.412411967913311</v>
      </c>
      <c r="C3" s="12">
        <f>$B$34</f>
        <v>21</v>
      </c>
    </row>
    <row r="4" spans="1:3" x14ac:dyDescent="0.25">
      <c r="A4" s="9" t="s">
        <v>20</v>
      </c>
      <c r="B4" s="15">
        <v>16.427197853724163</v>
      </c>
      <c r="C4" s="12">
        <f t="shared" ref="C4:C32" si="0">$B$34</f>
        <v>21</v>
      </c>
    </row>
    <row r="5" spans="1:3" x14ac:dyDescent="0.25">
      <c r="A5" s="9" t="s">
        <v>21</v>
      </c>
      <c r="B5" s="15">
        <v>16.415246744950611</v>
      </c>
      <c r="C5" s="12">
        <f t="shared" si="0"/>
        <v>21</v>
      </c>
    </row>
    <row r="6" spans="1:3" x14ac:dyDescent="0.25">
      <c r="A6" s="9" t="s">
        <v>22</v>
      </c>
      <c r="B6" s="15">
        <v>16.374106585979462</v>
      </c>
      <c r="C6" s="12">
        <f t="shared" si="0"/>
        <v>21</v>
      </c>
    </row>
    <row r="7" spans="1:3" x14ac:dyDescent="0.25">
      <c r="A7" s="9" t="s">
        <v>23</v>
      </c>
      <c r="B7" s="15">
        <v>16.345395088195801</v>
      </c>
      <c r="C7" s="12">
        <f t="shared" si="0"/>
        <v>21</v>
      </c>
    </row>
    <row r="8" spans="1:3" x14ac:dyDescent="0.25">
      <c r="A8" s="9" t="s">
        <v>24</v>
      </c>
      <c r="B8" s="15">
        <v>16.290657540162403</v>
      </c>
      <c r="C8" s="12">
        <f t="shared" si="0"/>
        <v>21</v>
      </c>
    </row>
    <row r="9" spans="1:3" x14ac:dyDescent="0.25">
      <c r="A9" s="9" t="s">
        <v>25</v>
      </c>
      <c r="B9" s="15">
        <v>16.372032801310223</v>
      </c>
      <c r="C9" s="12">
        <f t="shared" si="0"/>
        <v>21</v>
      </c>
    </row>
    <row r="10" spans="1:3" x14ac:dyDescent="0.25">
      <c r="A10" s="9" t="s">
        <v>26</v>
      </c>
      <c r="B10" s="15">
        <v>16.424209415912628</v>
      </c>
      <c r="C10" s="12">
        <f t="shared" si="0"/>
        <v>21</v>
      </c>
    </row>
    <row r="11" spans="1:3" x14ac:dyDescent="0.25">
      <c r="A11" s="9" t="s">
        <v>27</v>
      </c>
      <c r="B11" s="15">
        <v>16.465517044067383</v>
      </c>
      <c r="C11" s="12">
        <f t="shared" si="0"/>
        <v>21</v>
      </c>
    </row>
    <row r="12" spans="1:3" x14ac:dyDescent="0.25">
      <c r="A12" s="9" t="s">
        <v>28</v>
      </c>
      <c r="B12" s="15">
        <v>16.729354182879131</v>
      </c>
      <c r="C12" s="12">
        <f t="shared" si="0"/>
        <v>21</v>
      </c>
    </row>
    <row r="13" spans="1:3" x14ac:dyDescent="0.25">
      <c r="A13" s="9" t="s">
        <v>29</v>
      </c>
      <c r="B13" s="15">
        <v>16.162193952287947</v>
      </c>
      <c r="C13" s="12">
        <f t="shared" si="0"/>
        <v>21</v>
      </c>
    </row>
    <row r="14" spans="1:3" x14ac:dyDescent="0.25">
      <c r="A14" s="9" t="s">
        <v>30</v>
      </c>
      <c r="B14" s="15">
        <v>15.908072034517923</v>
      </c>
      <c r="C14" s="12">
        <f t="shared" si="0"/>
        <v>21</v>
      </c>
    </row>
    <row r="15" spans="1:3" x14ac:dyDescent="0.25">
      <c r="A15" s="9" t="s">
        <v>31</v>
      </c>
      <c r="B15" s="15">
        <v>16.145705997943878</v>
      </c>
      <c r="C15" s="12">
        <f t="shared" si="0"/>
        <v>21</v>
      </c>
    </row>
    <row r="16" spans="1:3" x14ac:dyDescent="0.25">
      <c r="A16" s="9" t="s">
        <v>32</v>
      </c>
      <c r="B16" s="15">
        <v>16.378835221995477</v>
      </c>
      <c r="C16" s="12">
        <f t="shared" si="0"/>
        <v>21</v>
      </c>
    </row>
    <row r="17" spans="1:3" x14ac:dyDescent="0.25">
      <c r="A17" s="9" t="s">
        <v>33</v>
      </c>
      <c r="B17" s="15">
        <v>14.8612380027771</v>
      </c>
      <c r="C17" s="12">
        <f t="shared" si="0"/>
        <v>21</v>
      </c>
    </row>
    <row r="18" spans="1:3" x14ac:dyDescent="0.25">
      <c r="A18" s="9" t="s">
        <v>34</v>
      </c>
      <c r="B18" s="15">
        <v>15.811801532904306</v>
      </c>
      <c r="C18" s="12">
        <f t="shared" si="0"/>
        <v>21</v>
      </c>
    </row>
    <row r="19" spans="1:3" x14ac:dyDescent="0.25">
      <c r="A19" s="9" t="s">
        <v>35</v>
      </c>
      <c r="B19" s="15">
        <v>16.070303320884705</v>
      </c>
      <c r="C19" s="12">
        <f t="shared" si="0"/>
        <v>21</v>
      </c>
    </row>
    <row r="20" spans="1:3" x14ac:dyDescent="0.25">
      <c r="A20" s="9" t="s">
        <v>36</v>
      </c>
      <c r="B20" s="15">
        <v>16.19953465461731</v>
      </c>
      <c r="C20" s="12">
        <f t="shared" si="0"/>
        <v>21</v>
      </c>
    </row>
    <row r="21" spans="1:3" x14ac:dyDescent="0.25">
      <c r="A21" s="9" t="s">
        <v>37</v>
      </c>
      <c r="B21" s="15">
        <v>16.231086293856304</v>
      </c>
      <c r="C21" s="12">
        <f t="shared" si="0"/>
        <v>21</v>
      </c>
    </row>
    <row r="22" spans="1:3" x14ac:dyDescent="0.25">
      <c r="A22" s="9" t="s">
        <v>38</v>
      </c>
      <c r="B22" s="15">
        <v>16.220768165588378</v>
      </c>
      <c r="C22" s="12">
        <f t="shared" si="0"/>
        <v>21</v>
      </c>
    </row>
    <row r="23" spans="1:3" x14ac:dyDescent="0.25">
      <c r="A23" s="9" t="s">
        <v>39</v>
      </c>
      <c r="B23" s="15">
        <v>16.298162257417719</v>
      </c>
      <c r="C23" s="12">
        <f t="shared" si="0"/>
        <v>21</v>
      </c>
    </row>
    <row r="24" spans="1:3" x14ac:dyDescent="0.25">
      <c r="A24" s="9" t="s">
        <v>40</v>
      </c>
      <c r="B24" s="15">
        <v>16.496340711911518</v>
      </c>
      <c r="C24" s="12">
        <f t="shared" si="0"/>
        <v>21</v>
      </c>
    </row>
    <row r="25" spans="1:3" x14ac:dyDescent="0.25">
      <c r="A25" s="9" t="s">
        <v>41</v>
      </c>
      <c r="B25" s="15">
        <v>16.556580662727356</v>
      </c>
      <c r="C25" s="12">
        <f t="shared" si="0"/>
        <v>21</v>
      </c>
    </row>
    <row r="26" spans="1:3" x14ac:dyDescent="0.25">
      <c r="A26" s="9" t="s">
        <v>42</v>
      </c>
      <c r="B26" s="15">
        <v>16.661430676778156</v>
      </c>
      <c r="C26" s="12">
        <f t="shared" si="0"/>
        <v>21</v>
      </c>
    </row>
    <row r="27" spans="1:3" x14ac:dyDescent="0.25">
      <c r="A27" s="9" t="s">
        <v>43</v>
      </c>
      <c r="B27" s="15">
        <v>16.63675085703532</v>
      </c>
      <c r="C27" s="12">
        <f t="shared" si="0"/>
        <v>21</v>
      </c>
    </row>
    <row r="28" spans="1:3" x14ac:dyDescent="0.25">
      <c r="A28" s="9" t="s">
        <v>44</v>
      </c>
      <c r="B28" s="15">
        <v>16.558997722382241</v>
      </c>
      <c r="C28" s="12">
        <f t="shared" si="0"/>
        <v>21</v>
      </c>
    </row>
    <row r="29" spans="1:3" x14ac:dyDescent="0.25">
      <c r="A29" s="9" t="s">
        <v>45</v>
      </c>
      <c r="B29" s="15">
        <v>16.625275532404583</v>
      </c>
      <c r="C29" s="12">
        <f t="shared" si="0"/>
        <v>21</v>
      </c>
    </row>
    <row r="30" spans="1:3" x14ac:dyDescent="0.25">
      <c r="A30" s="9" t="s">
        <v>46</v>
      </c>
      <c r="B30" s="15">
        <v>16.76701460282008</v>
      </c>
      <c r="C30" s="12">
        <f t="shared" si="0"/>
        <v>21</v>
      </c>
    </row>
    <row r="31" spans="1:3" x14ac:dyDescent="0.25">
      <c r="A31" s="9" t="s">
        <v>60</v>
      </c>
      <c r="B31" s="15">
        <v>16.804166171861731</v>
      </c>
      <c r="C31" s="12">
        <f t="shared" si="0"/>
        <v>21</v>
      </c>
    </row>
    <row r="32" spans="1:3" x14ac:dyDescent="0.25">
      <c r="A32" s="9" t="s">
        <v>61</v>
      </c>
      <c r="B32" s="15">
        <v>16.667080137464737</v>
      </c>
      <c r="C32" s="12">
        <f t="shared" si="0"/>
        <v>21</v>
      </c>
    </row>
    <row r="33" spans="1:3" x14ac:dyDescent="0.25">
      <c r="A33" s="9" t="s">
        <v>62</v>
      </c>
      <c r="B33" s="28">
        <v>16.858715256055195</v>
      </c>
      <c r="C33" s="12">
        <v>21</v>
      </c>
    </row>
    <row r="34" spans="1:3" ht="24" x14ac:dyDescent="0.25">
      <c r="A34" s="10" t="s">
        <v>47</v>
      </c>
      <c r="B34" s="11">
        <v>21</v>
      </c>
    </row>
  </sheetData>
  <phoneticPr fontId="8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13</vt:i4>
      </vt:variant>
      <vt:variant>
        <vt:lpstr>Intervalli denominati</vt:lpstr>
      </vt:variant>
      <vt:variant>
        <vt:i4>1</vt:i4>
      </vt:variant>
    </vt:vector>
  </HeadingPairs>
  <TitlesOfParts>
    <vt:vector size="14" baseType="lpstr">
      <vt:lpstr>MENSILE</vt:lpstr>
      <vt:lpstr>HCL</vt:lpstr>
      <vt:lpstr>CO</vt:lpstr>
      <vt:lpstr>NH3</vt:lpstr>
      <vt:lpstr>NOX</vt:lpstr>
      <vt:lpstr>SO2</vt:lpstr>
      <vt:lpstr>POLVERI</vt:lpstr>
      <vt:lpstr>COT</vt:lpstr>
      <vt:lpstr>O2</vt:lpstr>
      <vt:lpstr>CO2</vt:lpstr>
      <vt:lpstr>UMIDITA</vt:lpstr>
      <vt:lpstr>TEMPERATURA</vt:lpstr>
      <vt:lpstr>PORTATA</vt:lpstr>
      <vt:lpstr>MENSILE!Area_stampa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Salvatore Palmentino</dc:creator>
  <cp:lastModifiedBy>Salvatore Palmentino</cp:lastModifiedBy>
  <cp:lastPrinted>2016-04-11T14:13:54Z</cp:lastPrinted>
  <dcterms:created xsi:type="dcterms:W3CDTF">2016-04-11T14:04:46Z</dcterms:created>
  <dcterms:modified xsi:type="dcterms:W3CDTF">2022-08-02T16:38:54Z</dcterms:modified>
</cp:coreProperties>
</file>